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22\"/>
    </mc:Choice>
  </mc:AlternateContent>
  <bookViews>
    <workbookView xWindow="0" yWindow="0" windowWidth="19200" windowHeight="11295" activeTab="1"/>
  </bookViews>
  <sheets>
    <sheet name="CXP" sheetId="1" r:id="rId1"/>
    <sheet name="CXP JUNIO " sheetId="2" r:id="rId2"/>
  </sheets>
  <definedNames>
    <definedName name="_xlnm._FilterDatabase" localSheetId="0" hidden="1">CXP!$A$8:$F$78</definedName>
    <definedName name="_xlnm.Print_Titles" localSheetId="0">CXP!$1:$10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2" l="1"/>
  <c r="E79" i="1" l="1"/>
  <c r="E78" i="1" l="1"/>
</calcChain>
</file>

<file path=xl/sharedStrings.xml><?xml version="1.0" encoding="utf-8"?>
<sst xmlns="http://schemas.openxmlformats.org/spreadsheetml/2006/main" count="333" uniqueCount="250">
  <si>
    <t>TOTAL EN RD$</t>
  </si>
  <si>
    <t>Monto facturado</t>
  </si>
  <si>
    <t>Factura NCF</t>
  </si>
  <si>
    <t>Fecha</t>
  </si>
  <si>
    <t>Suplidor</t>
  </si>
  <si>
    <t>Concepto</t>
  </si>
  <si>
    <t>Nota: Las facturas en atraso fueron recibidas en este año fuera de fecha y año en octubre 2021</t>
  </si>
  <si>
    <t>Observaciones</t>
  </si>
  <si>
    <t xml:space="preserve">                                                                                                                        Valores en RD$                                                                               </t>
  </si>
  <si>
    <t xml:space="preserve"> </t>
  </si>
  <si>
    <t>B1500002576</t>
  </si>
  <si>
    <t>FRIFARMA</t>
  </si>
  <si>
    <t>B1500000041</t>
  </si>
  <si>
    <t>VANGUARDIA SALUD, SRL</t>
  </si>
  <si>
    <t>Adquisicion de medicamentos</t>
  </si>
  <si>
    <t>Adquisicion de materiales medicos</t>
  </si>
  <si>
    <t>B1500013262</t>
  </si>
  <si>
    <t>SUED Y FARGESA, SRL.</t>
  </si>
  <si>
    <t>B1500005821</t>
  </si>
  <si>
    <t>LINDE GAS DOMINICANA</t>
  </si>
  <si>
    <t>Adquisicion de oxigenos medicos</t>
  </si>
  <si>
    <t>B1500005857</t>
  </si>
  <si>
    <t>fletes y limpieza de cilindros</t>
  </si>
  <si>
    <t>B1500005856</t>
  </si>
  <si>
    <t xml:space="preserve">                                                                                                               INFORME MENSUAL DE CUENTAS POR PAGAR    AL 31 DE MARZO 2022                                                                          </t>
  </si>
  <si>
    <t>B1500000064</t>
  </si>
  <si>
    <t>K y T MULTI SERVICIOS</t>
  </si>
  <si>
    <t>B1500000117</t>
  </si>
  <si>
    <t>B1500000530</t>
  </si>
  <si>
    <t>Adquisicion de materiales de electricidad</t>
  </si>
  <si>
    <t>B1500000142</t>
  </si>
  <si>
    <t>OCTAMAR SOLUTIONS</t>
  </si>
  <si>
    <t>HYPCO, GROUP, SRL</t>
  </si>
  <si>
    <t>Adquisicion de materiales de construciones</t>
  </si>
  <si>
    <t>Adquisicion de arco y portatil detector de metales</t>
  </si>
  <si>
    <t>B1500001932</t>
  </si>
  <si>
    <t>CAR-M</t>
  </si>
  <si>
    <t>B1500000151</t>
  </si>
  <si>
    <t>IMPRESOS ANTONIO ML SAVIÑON</t>
  </si>
  <si>
    <t>Adquisicion de artes graficas</t>
  </si>
  <si>
    <t>B1500000338</t>
  </si>
  <si>
    <t>ROPHARMA, SRL</t>
  </si>
  <si>
    <t>B1500000052</t>
  </si>
  <si>
    <t>DIRECCION GENERAL DE LA INDUSTRIA MIL</t>
  </si>
  <si>
    <t>Adquisicion de confeccion de mamelucos</t>
  </si>
  <si>
    <t>B1500000082</t>
  </si>
  <si>
    <t>BOSQUE AZUL, SRL</t>
  </si>
  <si>
    <t>Adquisicion de guantes industriales</t>
  </si>
  <si>
    <t>B1500002838</t>
  </si>
  <si>
    <t>ANEST, SRL</t>
  </si>
  <si>
    <t>B1500000258</t>
  </si>
  <si>
    <t>Adquisicion de equipos de informatica</t>
  </si>
  <si>
    <t>RE POWER ELECTROSISTEMAS, SRL</t>
  </si>
  <si>
    <t>B1500000641</t>
  </si>
  <si>
    <t>EPX DOMINICANA</t>
  </si>
  <si>
    <t>B1500000232</t>
  </si>
  <si>
    <t>VERMEIL, SRL</t>
  </si>
  <si>
    <t>COMERCIALIZADORA MELO Y ASOCIADOS</t>
  </si>
  <si>
    <t>Adquisicion de materiales electricos</t>
  </si>
  <si>
    <t>B1500000037</t>
  </si>
  <si>
    <t>PRODAMCA, SRL</t>
  </si>
  <si>
    <t>Adquisicion de cortinas</t>
  </si>
  <si>
    <t>B1500000137</t>
  </si>
  <si>
    <t>CONSULTORIA QUIMICA Y SERVICIOS SRL</t>
  </si>
  <si>
    <t>Adquisicion de materailes de limpieza</t>
  </si>
  <si>
    <t>ELEVADORES NORTE, SRL</t>
  </si>
  <si>
    <t>Mantenimiento de ascensor</t>
  </si>
  <si>
    <t>B1500000351</t>
  </si>
  <si>
    <t>B1500000070</t>
  </si>
  <si>
    <t>CYNNAMED</t>
  </si>
  <si>
    <t>B1500004870</t>
  </si>
  <si>
    <t>HOSPIFAR, SRL</t>
  </si>
  <si>
    <t>Adquisicion de equipos medicos</t>
  </si>
  <si>
    <t>B1500000157</t>
  </si>
  <si>
    <t>UNION JDH IMPORTADORES, SRL</t>
  </si>
  <si>
    <t>B1500002256</t>
  </si>
  <si>
    <t>FARACH, S.A</t>
  </si>
  <si>
    <t>B1500000008</t>
  </si>
  <si>
    <t>RECLEAR IMPORT SRL</t>
  </si>
  <si>
    <t>B1500000101</t>
  </si>
  <si>
    <t>MACRO DIAGNOSTICA MB</t>
  </si>
  <si>
    <t>Adquisicion de materiales de laboratorios</t>
  </si>
  <si>
    <t>B1500001927</t>
  </si>
  <si>
    <t>B1500000260</t>
  </si>
  <si>
    <t>FARMACIA SANTANA</t>
  </si>
  <si>
    <t>B1500000035</t>
  </si>
  <si>
    <t>Adquisicion de alfombras</t>
  </si>
  <si>
    <t>B1500000288</t>
  </si>
  <si>
    <t>ALL PHARMA, SRL.</t>
  </si>
  <si>
    <t>B1500000068</t>
  </si>
  <si>
    <t xml:space="preserve">LOGIG MEDICAL </t>
  </si>
  <si>
    <t>B1500000152</t>
  </si>
  <si>
    <t>GESTORA DE REPUESTOS DANNY Y LUIS, SRL</t>
  </si>
  <si>
    <t>Adquisicion de piezas de camion</t>
  </si>
  <si>
    <t>B1500000036</t>
  </si>
  <si>
    <t>Adquisicion de papel higuienico</t>
  </si>
  <si>
    <t>B1500000257</t>
  </si>
  <si>
    <t>CEREMO, SRL</t>
  </si>
  <si>
    <t>B1500000180</t>
  </si>
  <si>
    <t>MATRISESA, SRL</t>
  </si>
  <si>
    <t>Adquisicion de equipos</t>
  </si>
  <si>
    <t>B1500000515</t>
  </si>
  <si>
    <t>PROPHARMACEUTICAL PEÑA, SRL</t>
  </si>
  <si>
    <t>Adquisicion de materiales</t>
  </si>
  <si>
    <t>B1500000871</t>
  </si>
  <si>
    <t>TERELAB</t>
  </si>
  <si>
    <t>Adqusicion de materiales de laboratorios</t>
  </si>
  <si>
    <t>B1500000199</t>
  </si>
  <si>
    <t>RSB COMERCIAL, SRL</t>
  </si>
  <si>
    <t>B1500000067</t>
  </si>
  <si>
    <t>Mantenimiento de equipos medicos</t>
  </si>
  <si>
    <t>B1500000046</t>
  </si>
  <si>
    <t>SUPLIDORA NACIONAL DE TECNOLOGIA, SRL</t>
  </si>
  <si>
    <t>Adquisicion de camarotes</t>
  </si>
  <si>
    <t>B1500001099</t>
  </si>
  <si>
    <t>ROCE DENTAL, SRL</t>
  </si>
  <si>
    <t>Adquisicion de materiales de odontologia</t>
  </si>
  <si>
    <t>B1500001829</t>
  </si>
  <si>
    <t>SEMINSA</t>
  </si>
  <si>
    <t>B1500000047</t>
  </si>
  <si>
    <t>Adquisicion de freezer</t>
  </si>
  <si>
    <t>B1500000348</t>
  </si>
  <si>
    <t>B1500000076</t>
  </si>
  <si>
    <t>Adquisicion de sillas operatorias</t>
  </si>
  <si>
    <t>B1500012461</t>
  </si>
  <si>
    <t>GAS ANTILLANO, S.A.S</t>
  </si>
  <si>
    <t>Adquisicion de gas a graneal</t>
  </si>
  <si>
    <t>B1500000108</t>
  </si>
  <si>
    <t>adquisicion de terminal biometrica de gestion</t>
  </si>
  <si>
    <t>B1500000513</t>
  </si>
  <si>
    <t>SUPLIDORA COMERCIAL RODRIGUEZ, SRL</t>
  </si>
  <si>
    <t>B1500038363</t>
  </si>
  <si>
    <t>ALTICE</t>
  </si>
  <si>
    <t>Servicios de internet</t>
  </si>
  <si>
    <t>B1500000642</t>
  </si>
  <si>
    <t>FARMACIA VASQUEZ</t>
  </si>
  <si>
    <t>B1500000002</t>
  </si>
  <si>
    <t>CASANEST</t>
  </si>
  <si>
    <t>Adquisicion de colchas</t>
  </si>
  <si>
    <t>B1500026187</t>
  </si>
  <si>
    <t>BIO NUCLEAR</t>
  </si>
  <si>
    <t>B1500000289</t>
  </si>
  <si>
    <t>B1500004611</t>
  </si>
  <si>
    <t>CIENTEC</t>
  </si>
  <si>
    <t>B1500164797</t>
  </si>
  <si>
    <t>CLARO</t>
  </si>
  <si>
    <t>servicios de telecomunicaciones</t>
  </si>
  <si>
    <t>B1500000043</t>
  </si>
  <si>
    <t>Adquisicion de toner</t>
  </si>
  <si>
    <t>B1500001890</t>
  </si>
  <si>
    <t>B1500032245</t>
  </si>
  <si>
    <t>ALCADIA DEL DISTRO NACIONAL</t>
  </si>
  <si>
    <t>Aseo municipal</t>
  </si>
  <si>
    <t>ROSANNA FARMACEUTICA</t>
  </si>
  <si>
    <t>suministros de cajuela de piso</t>
  </si>
  <si>
    <t>B1500012727</t>
  </si>
  <si>
    <t>B1500012728</t>
  </si>
  <si>
    <t>DIRECION GENERAL DE LOS SERVICIOS TECN</t>
  </si>
  <si>
    <t>confeccion de mesa de mayo</t>
  </si>
  <si>
    <t xml:space="preserve">                                                                                                               INFORME MENSUAL DE CUENTAS POR PAGAR    AL 30 JUNIO 2022                                                                          </t>
  </si>
  <si>
    <t xml:space="preserve">PRODAMCA ,SRL </t>
  </si>
  <si>
    <t xml:space="preserve">ADQUISICION DE EQUIPO DE OFICINA </t>
  </si>
  <si>
    <t>B1500000134</t>
  </si>
  <si>
    <t>B1500000049</t>
  </si>
  <si>
    <t>B1500000016</t>
  </si>
  <si>
    <t xml:space="preserve">OROZCO EXTERMINACIONES </t>
  </si>
  <si>
    <t xml:space="preserve">PRODUCTO DE FUNMIGACION </t>
  </si>
  <si>
    <t xml:space="preserve">ADQUISICION DE LA LAMPARA </t>
  </si>
  <si>
    <t>B1500000556</t>
  </si>
  <si>
    <t xml:space="preserve">COMERCIALIZADORA MELO </t>
  </si>
  <si>
    <t xml:space="preserve">ADQUISICION PRODUCTOS FERRETEROS </t>
  </si>
  <si>
    <t>B1500000020</t>
  </si>
  <si>
    <t>ADQUISICION DE VALVULAS ANTIRETORNO</t>
  </si>
  <si>
    <t>B1500000184</t>
  </si>
  <si>
    <t>LABOTECH SRL</t>
  </si>
  <si>
    <t xml:space="preserve">ADQUISICION MANOMETRO </t>
  </si>
  <si>
    <t>B1500001417</t>
  </si>
  <si>
    <t>GRUPO Z HEALTHCARE PROD.DOM</t>
  </si>
  <si>
    <t xml:space="preserve">ADQUISICION PORTA BALDE METALICO </t>
  </si>
  <si>
    <t>B1500006132</t>
  </si>
  <si>
    <t>LINDE DE GAS DOM.SRL</t>
  </si>
  <si>
    <t>ADQUISICION OXIGENO LIQUIDO MEDICO</t>
  </si>
  <si>
    <t>B1500013266</t>
  </si>
  <si>
    <t>GAS ANTILLANO S.A.S</t>
  </si>
  <si>
    <t>SEAN DOMINICAN ,SRL</t>
  </si>
  <si>
    <t>B1500013286</t>
  </si>
  <si>
    <t>ADQUISICION DE GAS A GRANEL</t>
  </si>
  <si>
    <t>B1500000112</t>
  </si>
  <si>
    <t>GRUMMAN INVESTMENT E.I.R.L</t>
  </si>
  <si>
    <t>ADQUISICION DE PAPELERAS PEDESTAL</t>
  </si>
  <si>
    <t>B1500000212</t>
  </si>
  <si>
    <t>GRUPO RACEC S.R.L.</t>
  </si>
  <si>
    <t>ROLLO DE PAPEL KRAFT</t>
  </si>
  <si>
    <t>B150000051</t>
  </si>
  <si>
    <t>ADQUISICION DE SILLA PLEGABLE DE RESINA</t>
  </si>
  <si>
    <t>B1500000368</t>
  </si>
  <si>
    <t>ELEVADORES NORTE ,S.R.L</t>
  </si>
  <si>
    <t>MANTENIMIENTO DE ASCENSORES</t>
  </si>
  <si>
    <t>B1500000264</t>
  </si>
  <si>
    <t xml:space="preserve">FARMACIA SANTANA </t>
  </si>
  <si>
    <t xml:space="preserve">ADQUISICION DE MEDICAMENTOS </t>
  </si>
  <si>
    <t>B1500000269</t>
  </si>
  <si>
    <t>BAROLI TECHNOLOGIES,S.R.L</t>
  </si>
  <si>
    <t xml:space="preserve">EQUIPO DE INFORMATICA Y ACCESORIOS </t>
  </si>
  <si>
    <t>B1500000587</t>
  </si>
  <si>
    <t xml:space="preserve">SUPLIDORA COMERCIAL RODRIGUEZ </t>
  </si>
  <si>
    <t xml:space="preserve">ADQUISICION DE PINTURAS </t>
  </si>
  <si>
    <t>ADQUISICION REACTIVOS DE LABORATORIO</t>
  </si>
  <si>
    <t>B150000263</t>
  </si>
  <si>
    <t>BIO-NOVA</t>
  </si>
  <si>
    <t>B1500000265</t>
  </si>
  <si>
    <t xml:space="preserve">ADQUISION DE MEDICAMENTOS </t>
  </si>
  <si>
    <t>B1500000012</t>
  </si>
  <si>
    <t>CAMESUPSRL</t>
  </si>
  <si>
    <t xml:space="preserve">ADQUISICION DE EQUIPOS MEDICOS </t>
  </si>
  <si>
    <t>B1500005097</t>
  </si>
  <si>
    <t xml:space="preserve">TONER DEPOT MULTISERVICIOS </t>
  </si>
  <si>
    <t xml:space="preserve">ARTULOS DE OFICINA </t>
  </si>
  <si>
    <t>B1500006216</t>
  </si>
  <si>
    <t xml:space="preserve">ADQUISICION DE OXIGENO MEDICO </t>
  </si>
  <si>
    <t>B1500006217</t>
  </si>
  <si>
    <t xml:space="preserve">LIMPIEZA DE TANQUE DE OXIGENO </t>
  </si>
  <si>
    <t xml:space="preserve">CONFECIONES JULIO CESAR </t>
  </si>
  <si>
    <t xml:space="preserve">ADQUISICION DE PRENDAS Y ACCESORIOS DE VESTIR </t>
  </si>
  <si>
    <t>B1500006223</t>
  </si>
  <si>
    <t>B1500006222</t>
  </si>
  <si>
    <t>B1500000256</t>
  </si>
  <si>
    <t>B1500000268</t>
  </si>
  <si>
    <t xml:space="preserve">CEREMO </t>
  </si>
  <si>
    <t>B1500000071</t>
  </si>
  <si>
    <t>VANGUARDIA SALUD,SRL</t>
  </si>
  <si>
    <t>B1500003050</t>
  </si>
  <si>
    <t>MORAMI,SRL</t>
  </si>
  <si>
    <t>B1500000161</t>
  </si>
  <si>
    <t xml:space="preserve">UNION JDH </t>
  </si>
  <si>
    <t xml:space="preserve">ADQUISION DE ARTICULOS MEDICOS </t>
  </si>
  <si>
    <t>B1500040985</t>
  </si>
  <si>
    <t>ALTICE DOMINICANA S.A</t>
  </si>
  <si>
    <t>PAGO DE SERVICIOS</t>
  </si>
  <si>
    <t>B1500000561</t>
  </si>
  <si>
    <t>ADQUISICION DE MATERIALES DE BRILLADO PISO</t>
  </si>
  <si>
    <t>.</t>
  </si>
  <si>
    <t>TOTAL:</t>
  </si>
  <si>
    <t>ADQUISICION DE CORTINAS DE BAñO</t>
  </si>
  <si>
    <t>ACTUALIDADES,VS  SRL</t>
  </si>
  <si>
    <t xml:space="preserve">ADQUISICION DE ELECTRODOMESTICO </t>
  </si>
  <si>
    <t>B15000030008</t>
  </si>
  <si>
    <t>B1500000581</t>
  </si>
  <si>
    <t>B1500001029</t>
  </si>
  <si>
    <t>B1500000555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</si>
</sst>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3" fontId="0" fillId="0" borderId="4" xfId="0" applyNumberFormat="1" applyFont="1" applyBorder="1"/>
    <xf numFmtId="0" fontId="0" fillId="0" borderId="0" xfId="0" applyAlignment="1">
      <alignment wrapText="1"/>
    </xf>
    <xf numFmtId="0" fontId="0" fillId="0" borderId="4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0" fillId="0" borderId="0" xfId="0" applyNumberFormat="1"/>
    <xf numFmtId="43" fontId="7" fillId="0" borderId="1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4</xdr:col>
      <xdr:colOff>304800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485900" y="133351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914401</xdr:colOff>
      <xdr:row>78</xdr:row>
      <xdr:rowOff>47626</xdr:rowOff>
    </xdr:from>
    <xdr:to>
      <xdr:col>5</xdr:col>
      <xdr:colOff>114462</xdr:colOff>
      <xdr:row>91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62BEC05-AA04-4D40-8427-291E5DDF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17592676"/>
          <a:ext cx="8610761" cy="2552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6"/>
  <sheetViews>
    <sheetView zoomScaleNormal="100" workbookViewId="0">
      <selection activeCell="A8" sqref="A8:F78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4.140625" customWidth="1"/>
    <col min="5" max="5" width="16.140625" customWidth="1"/>
    <col min="6" max="6" width="16.42578125" customWidth="1"/>
  </cols>
  <sheetData>
    <row r="6" spans="1:7" x14ac:dyDescent="0.25">
      <c r="G6" t="s">
        <v>9</v>
      </c>
    </row>
    <row r="8" spans="1:7" x14ac:dyDescent="0.25">
      <c r="A8" s="23" t="s">
        <v>24</v>
      </c>
      <c r="B8" s="23"/>
      <c r="C8" s="23"/>
      <c r="D8" s="23"/>
      <c r="E8" s="23"/>
      <c r="F8" s="23"/>
    </row>
    <row r="9" spans="1:7" ht="15.75" thickBot="1" x14ac:dyDescent="0.3">
      <c r="A9" s="21" t="s">
        <v>8</v>
      </c>
      <c r="B9" s="21"/>
      <c r="C9" s="21"/>
      <c r="D9" s="21"/>
      <c r="E9" s="21"/>
      <c r="F9" s="21"/>
    </row>
    <row r="10" spans="1:7" ht="15.75" thickBot="1" x14ac:dyDescent="0.3">
      <c r="A10" s="5" t="s">
        <v>2</v>
      </c>
      <c r="B10" s="6" t="s">
        <v>3</v>
      </c>
      <c r="C10" s="6" t="s">
        <v>4</v>
      </c>
      <c r="D10" s="6" t="s">
        <v>5</v>
      </c>
      <c r="E10" s="6" t="s">
        <v>1</v>
      </c>
      <c r="F10" s="7" t="s">
        <v>7</v>
      </c>
    </row>
    <row r="11" spans="1:7" ht="15" customHeight="1" x14ac:dyDescent="0.25">
      <c r="A11" s="8" t="s">
        <v>10</v>
      </c>
      <c r="B11" s="9">
        <v>44651</v>
      </c>
      <c r="C11" s="10" t="s">
        <v>11</v>
      </c>
      <c r="D11" s="10" t="s">
        <v>14</v>
      </c>
      <c r="E11" s="11">
        <v>95000</v>
      </c>
      <c r="F11" s="12"/>
    </row>
    <row r="12" spans="1:7" ht="15" customHeight="1" x14ac:dyDescent="0.25">
      <c r="A12" s="8" t="s">
        <v>12</v>
      </c>
      <c r="B12" s="9">
        <v>44650</v>
      </c>
      <c r="C12" s="10" t="s">
        <v>13</v>
      </c>
      <c r="D12" s="10" t="s">
        <v>15</v>
      </c>
      <c r="E12" s="11">
        <v>66174.399999999994</v>
      </c>
      <c r="F12" s="12"/>
    </row>
    <row r="13" spans="1:7" ht="15" customHeight="1" x14ac:dyDescent="0.25">
      <c r="A13" s="8" t="s">
        <v>16</v>
      </c>
      <c r="B13" s="9">
        <v>44651</v>
      </c>
      <c r="C13" s="10" t="s">
        <v>17</v>
      </c>
      <c r="D13" s="10" t="s">
        <v>14</v>
      </c>
      <c r="E13" s="11">
        <v>147500</v>
      </c>
      <c r="F13" s="12"/>
    </row>
    <row r="14" spans="1:7" ht="15" customHeight="1" x14ac:dyDescent="0.25">
      <c r="A14" s="8" t="s">
        <v>18</v>
      </c>
      <c r="B14" s="9">
        <v>44643</v>
      </c>
      <c r="C14" s="10" t="s">
        <v>19</v>
      </c>
      <c r="D14" s="10" t="s">
        <v>20</v>
      </c>
      <c r="E14" s="11">
        <v>219748.57</v>
      </c>
      <c r="F14" s="12"/>
    </row>
    <row r="15" spans="1:7" ht="15" customHeight="1" x14ac:dyDescent="0.25">
      <c r="A15" s="8" t="s">
        <v>21</v>
      </c>
      <c r="B15" s="9">
        <v>44650</v>
      </c>
      <c r="C15" s="10" t="s">
        <v>19</v>
      </c>
      <c r="D15" s="10" t="s">
        <v>22</v>
      </c>
      <c r="E15" s="11">
        <v>10704.96</v>
      </c>
      <c r="F15" s="12"/>
    </row>
    <row r="16" spans="1:7" ht="15" customHeight="1" x14ac:dyDescent="0.25">
      <c r="A16" s="8" t="s">
        <v>23</v>
      </c>
      <c r="B16" s="9">
        <v>44650</v>
      </c>
      <c r="C16" s="10" t="s">
        <v>19</v>
      </c>
      <c r="D16" s="10" t="s">
        <v>20</v>
      </c>
      <c r="E16" s="11">
        <v>93928</v>
      </c>
      <c r="F16" s="12"/>
    </row>
    <row r="17" spans="1:6" ht="15" customHeight="1" x14ac:dyDescent="0.25">
      <c r="A17" s="8" t="s">
        <v>25</v>
      </c>
      <c r="B17" s="9">
        <v>44649</v>
      </c>
      <c r="C17" s="10" t="s">
        <v>26</v>
      </c>
      <c r="D17" s="10" t="s">
        <v>39</v>
      </c>
      <c r="E17" s="11">
        <v>163902</v>
      </c>
      <c r="F17" s="12"/>
    </row>
    <row r="18" spans="1:6" ht="15" customHeight="1" x14ac:dyDescent="0.25">
      <c r="A18" s="8" t="s">
        <v>27</v>
      </c>
      <c r="B18" s="9">
        <v>44631</v>
      </c>
      <c r="C18" s="10" t="s">
        <v>153</v>
      </c>
      <c r="D18" s="10" t="s">
        <v>14</v>
      </c>
      <c r="E18" s="11">
        <v>44085.16</v>
      </c>
      <c r="F18" s="12"/>
    </row>
    <row r="19" spans="1:6" ht="15" customHeight="1" x14ac:dyDescent="0.25">
      <c r="A19" s="8" t="s">
        <v>28</v>
      </c>
      <c r="B19" s="9">
        <v>44650</v>
      </c>
      <c r="C19" s="10" t="s">
        <v>130</v>
      </c>
      <c r="D19" s="10" t="s">
        <v>29</v>
      </c>
      <c r="E19" s="11">
        <v>160690.21</v>
      </c>
      <c r="F19" s="12"/>
    </row>
    <row r="20" spans="1:6" ht="15" customHeight="1" x14ac:dyDescent="0.25">
      <c r="A20" s="8" t="s">
        <v>30</v>
      </c>
      <c r="B20" s="9">
        <v>44649</v>
      </c>
      <c r="C20" s="10" t="s">
        <v>31</v>
      </c>
      <c r="D20" s="10" t="s">
        <v>33</v>
      </c>
      <c r="E20" s="11">
        <v>151601.68</v>
      </c>
      <c r="F20" s="12"/>
    </row>
    <row r="21" spans="1:6" ht="15" customHeight="1" x14ac:dyDescent="0.25">
      <c r="A21" s="8" t="s">
        <v>27</v>
      </c>
      <c r="B21" s="9">
        <v>44649</v>
      </c>
      <c r="C21" s="10" t="s">
        <v>32</v>
      </c>
      <c r="D21" s="10" t="s">
        <v>34</v>
      </c>
      <c r="E21" s="11">
        <v>257885.22</v>
      </c>
      <c r="F21" s="12"/>
    </row>
    <row r="22" spans="1:6" ht="15" customHeight="1" x14ac:dyDescent="0.25">
      <c r="A22" s="8" t="s">
        <v>35</v>
      </c>
      <c r="B22" s="9">
        <v>44641</v>
      </c>
      <c r="C22" s="10" t="s">
        <v>36</v>
      </c>
      <c r="D22" s="10" t="s">
        <v>14</v>
      </c>
      <c r="E22" s="11">
        <v>192000</v>
      </c>
      <c r="F22" s="12"/>
    </row>
    <row r="23" spans="1:6" ht="15" customHeight="1" x14ac:dyDescent="0.25">
      <c r="A23" s="8" t="s">
        <v>37</v>
      </c>
      <c r="B23" s="9">
        <v>44648</v>
      </c>
      <c r="C23" s="10" t="s">
        <v>38</v>
      </c>
      <c r="D23" s="10" t="s">
        <v>39</v>
      </c>
      <c r="E23" s="11">
        <v>80387.5</v>
      </c>
      <c r="F23" s="12"/>
    </row>
    <row r="24" spans="1:6" ht="15" customHeight="1" x14ac:dyDescent="0.25">
      <c r="A24" s="8" t="s">
        <v>40</v>
      </c>
      <c r="B24" s="9">
        <v>44644</v>
      </c>
      <c r="C24" s="10" t="s">
        <v>41</v>
      </c>
      <c r="D24" s="10" t="s">
        <v>14</v>
      </c>
      <c r="E24" s="11">
        <v>5550</v>
      </c>
      <c r="F24" s="12"/>
    </row>
    <row r="25" spans="1:6" ht="15" customHeight="1" x14ac:dyDescent="0.25">
      <c r="A25" s="8" t="s">
        <v>42</v>
      </c>
      <c r="B25" s="9">
        <v>44649</v>
      </c>
      <c r="C25" s="10" t="s">
        <v>43</v>
      </c>
      <c r="D25" s="10" t="s">
        <v>44</v>
      </c>
      <c r="E25" s="11">
        <v>159300</v>
      </c>
      <c r="F25" s="12"/>
    </row>
    <row r="26" spans="1:6" ht="15" customHeight="1" x14ac:dyDescent="0.25">
      <c r="A26" s="8" t="s">
        <v>45</v>
      </c>
      <c r="B26" s="9">
        <v>44645</v>
      </c>
      <c r="C26" s="10" t="s">
        <v>46</v>
      </c>
      <c r="D26" s="10" t="s">
        <v>47</v>
      </c>
      <c r="E26" s="11">
        <v>6667</v>
      </c>
      <c r="F26" s="12"/>
    </row>
    <row r="27" spans="1:6" ht="15" customHeight="1" x14ac:dyDescent="0.25">
      <c r="A27" s="8" t="s">
        <v>48</v>
      </c>
      <c r="B27" s="9">
        <v>44641</v>
      </c>
      <c r="C27" s="10" t="s">
        <v>49</v>
      </c>
      <c r="D27" s="10" t="s">
        <v>14</v>
      </c>
      <c r="E27" s="11">
        <v>59000</v>
      </c>
      <c r="F27" s="12"/>
    </row>
    <row r="28" spans="1:6" ht="15" customHeight="1" x14ac:dyDescent="0.25">
      <c r="A28" s="8" t="s">
        <v>50</v>
      </c>
      <c r="B28" s="9">
        <v>44643</v>
      </c>
      <c r="C28" s="10" t="s">
        <v>52</v>
      </c>
      <c r="D28" s="10" t="s">
        <v>51</v>
      </c>
      <c r="E28" s="11">
        <v>35830.06</v>
      </c>
      <c r="F28" s="12"/>
    </row>
    <row r="29" spans="1:6" ht="15" customHeight="1" x14ac:dyDescent="0.25">
      <c r="A29" s="8" t="s">
        <v>53</v>
      </c>
      <c r="B29" s="9">
        <v>44643</v>
      </c>
      <c r="C29" s="10" t="s">
        <v>54</v>
      </c>
      <c r="D29" s="10" t="s">
        <v>15</v>
      </c>
      <c r="E29" s="11">
        <v>143960</v>
      </c>
      <c r="F29" s="12"/>
    </row>
    <row r="30" spans="1:6" ht="15" customHeight="1" x14ac:dyDescent="0.25">
      <c r="A30" s="8" t="s">
        <v>55</v>
      </c>
      <c r="B30" s="9">
        <v>44641</v>
      </c>
      <c r="C30" s="10" t="s">
        <v>56</v>
      </c>
      <c r="D30" s="10" t="s">
        <v>15</v>
      </c>
      <c r="E30" s="11">
        <v>144550</v>
      </c>
      <c r="F30" s="12"/>
    </row>
    <row r="31" spans="1:6" ht="15" customHeight="1" x14ac:dyDescent="0.25">
      <c r="A31" s="8" t="s">
        <v>28</v>
      </c>
      <c r="B31" s="9">
        <v>44642</v>
      </c>
      <c r="C31" s="10" t="s">
        <v>57</v>
      </c>
      <c r="D31" s="10" t="s">
        <v>58</v>
      </c>
      <c r="E31" s="11">
        <v>130000</v>
      </c>
      <c r="F31" s="12"/>
    </row>
    <row r="32" spans="1:6" ht="15" customHeight="1" x14ac:dyDescent="0.25">
      <c r="A32" s="8" t="s">
        <v>59</v>
      </c>
      <c r="B32" s="9">
        <v>44642</v>
      </c>
      <c r="C32" s="10" t="s">
        <v>60</v>
      </c>
      <c r="D32" s="10" t="s">
        <v>61</v>
      </c>
      <c r="E32" s="11">
        <v>37275.79</v>
      </c>
      <c r="F32" s="12"/>
    </row>
    <row r="33" spans="1:6" ht="15" customHeight="1" x14ac:dyDescent="0.25">
      <c r="A33" s="8" t="s">
        <v>62</v>
      </c>
      <c r="B33" s="9">
        <v>44639</v>
      </c>
      <c r="C33" s="10" t="s">
        <v>63</v>
      </c>
      <c r="D33" s="10" t="s">
        <v>64</v>
      </c>
      <c r="E33" s="11">
        <v>843192.6</v>
      </c>
      <c r="F33" s="12"/>
    </row>
    <row r="34" spans="1:6" ht="15" customHeight="1" x14ac:dyDescent="0.25">
      <c r="A34" s="8" t="s">
        <v>67</v>
      </c>
      <c r="B34" s="9">
        <v>44642</v>
      </c>
      <c r="C34" s="10" t="s">
        <v>65</v>
      </c>
      <c r="D34" s="10" t="s">
        <v>66</v>
      </c>
      <c r="E34" s="11">
        <v>16520</v>
      </c>
      <c r="F34" s="12"/>
    </row>
    <row r="35" spans="1:6" ht="15" customHeight="1" x14ac:dyDescent="0.25">
      <c r="A35" s="8" t="s">
        <v>68</v>
      </c>
      <c r="B35" s="9">
        <v>44642</v>
      </c>
      <c r="C35" s="10" t="s">
        <v>69</v>
      </c>
      <c r="D35" s="10" t="s">
        <v>14</v>
      </c>
      <c r="E35" s="11">
        <v>188640</v>
      </c>
      <c r="F35" s="12"/>
    </row>
    <row r="36" spans="1:6" ht="15" customHeight="1" x14ac:dyDescent="0.25">
      <c r="A36" s="8" t="s">
        <v>70</v>
      </c>
      <c r="B36" s="9">
        <v>44641</v>
      </c>
      <c r="C36" s="10" t="s">
        <v>71</v>
      </c>
      <c r="D36" s="10" t="s">
        <v>72</v>
      </c>
      <c r="E36" s="11">
        <v>455456.4</v>
      </c>
      <c r="F36" s="12"/>
    </row>
    <row r="37" spans="1:6" ht="15" customHeight="1" x14ac:dyDescent="0.25">
      <c r="A37" s="8" t="s">
        <v>73</v>
      </c>
      <c r="B37" s="9">
        <v>44641</v>
      </c>
      <c r="C37" s="10" t="s">
        <v>74</v>
      </c>
      <c r="D37" s="10" t="s">
        <v>14</v>
      </c>
      <c r="E37" s="11">
        <v>9500</v>
      </c>
      <c r="F37" s="12"/>
    </row>
    <row r="38" spans="1:6" ht="15" customHeight="1" x14ac:dyDescent="0.25">
      <c r="A38" s="8" t="s">
        <v>75</v>
      </c>
      <c r="B38" s="9">
        <v>44622</v>
      </c>
      <c r="C38" s="10" t="s">
        <v>76</v>
      </c>
      <c r="D38" s="17" t="s">
        <v>15</v>
      </c>
      <c r="E38" s="11">
        <v>36000</v>
      </c>
      <c r="F38" s="12"/>
    </row>
    <row r="39" spans="1:6" ht="15" customHeight="1" x14ac:dyDescent="0.25">
      <c r="A39" s="8" t="s">
        <v>77</v>
      </c>
      <c r="B39" s="9">
        <v>44629</v>
      </c>
      <c r="C39" s="10" t="s">
        <v>78</v>
      </c>
      <c r="D39" s="10" t="s">
        <v>33</v>
      </c>
      <c r="E39" s="11">
        <v>722531.7</v>
      </c>
      <c r="F39" s="12"/>
    </row>
    <row r="40" spans="1:6" ht="15" customHeight="1" x14ac:dyDescent="0.25">
      <c r="A40" s="8" t="s">
        <v>79</v>
      </c>
      <c r="B40" s="9">
        <v>44638</v>
      </c>
      <c r="C40" s="10" t="s">
        <v>80</v>
      </c>
      <c r="D40" s="10" t="s">
        <v>81</v>
      </c>
      <c r="E40" s="11">
        <v>617485</v>
      </c>
      <c r="F40" s="12"/>
    </row>
    <row r="41" spans="1:6" ht="15" customHeight="1" x14ac:dyDescent="0.25">
      <c r="A41" s="8" t="s">
        <v>82</v>
      </c>
      <c r="B41" s="9">
        <v>44637</v>
      </c>
      <c r="C41" s="10" t="s">
        <v>36</v>
      </c>
      <c r="D41" s="10" t="s">
        <v>15</v>
      </c>
      <c r="E41" s="11">
        <v>24013</v>
      </c>
      <c r="F41" s="12"/>
    </row>
    <row r="42" spans="1:6" ht="15" customHeight="1" x14ac:dyDescent="0.25">
      <c r="A42" s="8" t="s">
        <v>83</v>
      </c>
      <c r="B42" s="9">
        <v>44637</v>
      </c>
      <c r="C42" s="10" t="s">
        <v>84</v>
      </c>
      <c r="D42" s="10" t="s">
        <v>14</v>
      </c>
      <c r="E42" s="11">
        <v>109773.11</v>
      </c>
      <c r="F42" s="12"/>
    </row>
    <row r="43" spans="1:6" ht="15" customHeight="1" x14ac:dyDescent="0.25">
      <c r="A43" s="8" t="s">
        <v>85</v>
      </c>
      <c r="B43" s="9">
        <v>44641</v>
      </c>
      <c r="C43" s="10" t="s">
        <v>60</v>
      </c>
      <c r="D43" s="10" t="s">
        <v>86</v>
      </c>
      <c r="E43" s="11">
        <v>143635.5</v>
      </c>
      <c r="F43" s="12"/>
    </row>
    <row r="44" spans="1:6" ht="15" customHeight="1" x14ac:dyDescent="0.25">
      <c r="A44" s="8" t="s">
        <v>87</v>
      </c>
      <c r="B44" s="9">
        <v>44641</v>
      </c>
      <c r="C44" s="10" t="s">
        <v>88</v>
      </c>
      <c r="D44" s="10" t="s">
        <v>14</v>
      </c>
      <c r="E44" s="11">
        <v>3600</v>
      </c>
      <c r="F44" s="12"/>
    </row>
    <row r="45" spans="1:6" ht="15" customHeight="1" x14ac:dyDescent="0.25">
      <c r="A45" s="8" t="s">
        <v>89</v>
      </c>
      <c r="B45" s="9">
        <v>44641</v>
      </c>
      <c r="C45" s="10" t="s">
        <v>90</v>
      </c>
      <c r="D45" s="10" t="s">
        <v>110</v>
      </c>
      <c r="E45" s="11">
        <v>162122.56</v>
      </c>
      <c r="F45" s="12"/>
    </row>
    <row r="46" spans="1:6" ht="15" customHeight="1" x14ac:dyDescent="0.25">
      <c r="A46" s="8" t="s">
        <v>91</v>
      </c>
      <c r="B46" s="9">
        <v>44635</v>
      </c>
      <c r="C46" s="10" t="s">
        <v>92</v>
      </c>
      <c r="D46" s="10" t="s">
        <v>93</v>
      </c>
      <c r="E46" s="11">
        <v>141600</v>
      </c>
      <c r="F46" s="12"/>
    </row>
    <row r="47" spans="1:6" ht="15" customHeight="1" x14ac:dyDescent="0.25">
      <c r="A47" s="8" t="s">
        <v>94</v>
      </c>
      <c r="B47" s="9">
        <v>44641</v>
      </c>
      <c r="C47" s="10" t="s">
        <v>60</v>
      </c>
      <c r="D47" s="10" t="s">
        <v>95</v>
      </c>
      <c r="E47" s="11">
        <v>111957.46</v>
      </c>
      <c r="F47" s="12"/>
    </row>
    <row r="48" spans="1:6" ht="15" customHeight="1" x14ac:dyDescent="0.25">
      <c r="A48" s="8" t="s">
        <v>96</v>
      </c>
      <c r="B48" s="9">
        <v>44638</v>
      </c>
      <c r="C48" s="10" t="s">
        <v>97</v>
      </c>
      <c r="D48" s="10" t="s">
        <v>15</v>
      </c>
      <c r="E48" s="11">
        <v>200010</v>
      </c>
      <c r="F48" s="12"/>
    </row>
    <row r="49" spans="1:10" ht="15" customHeight="1" x14ac:dyDescent="0.25">
      <c r="A49" s="8" t="s">
        <v>98</v>
      </c>
      <c r="B49" s="9">
        <v>44624</v>
      </c>
      <c r="C49" s="10" t="s">
        <v>99</v>
      </c>
      <c r="D49" s="10" t="s">
        <v>100</v>
      </c>
      <c r="E49" s="11">
        <v>389519.84</v>
      </c>
      <c r="F49" s="12"/>
    </row>
    <row r="50" spans="1:10" ht="15" customHeight="1" x14ac:dyDescent="0.25">
      <c r="A50" s="8" t="s">
        <v>101</v>
      </c>
      <c r="B50" s="9">
        <v>44638</v>
      </c>
      <c r="C50" s="10" t="s">
        <v>102</v>
      </c>
      <c r="D50" s="10" t="s">
        <v>103</v>
      </c>
      <c r="E50" s="11">
        <v>9687.7999999999993</v>
      </c>
      <c r="F50" s="12"/>
    </row>
    <row r="51" spans="1:10" ht="15" customHeight="1" x14ac:dyDescent="0.25">
      <c r="A51" s="8" t="s">
        <v>104</v>
      </c>
      <c r="B51" s="9">
        <v>44635</v>
      </c>
      <c r="C51" s="10" t="s">
        <v>105</v>
      </c>
      <c r="D51" s="10" t="s">
        <v>106</v>
      </c>
      <c r="E51" s="11">
        <v>25370</v>
      </c>
      <c r="F51" s="12"/>
    </row>
    <row r="52" spans="1:10" ht="15" customHeight="1" x14ac:dyDescent="0.25">
      <c r="A52" s="8" t="s">
        <v>107</v>
      </c>
      <c r="B52" s="9">
        <v>44629</v>
      </c>
      <c r="C52" s="10" t="s">
        <v>108</v>
      </c>
      <c r="D52" s="10" t="s">
        <v>58</v>
      </c>
      <c r="E52" s="11">
        <v>121682.31</v>
      </c>
      <c r="F52" s="12"/>
    </row>
    <row r="53" spans="1:10" ht="15" customHeight="1" x14ac:dyDescent="0.25">
      <c r="A53" s="8" t="s">
        <v>109</v>
      </c>
      <c r="B53" s="9">
        <v>44631</v>
      </c>
      <c r="C53" s="10" t="s">
        <v>90</v>
      </c>
      <c r="D53" s="10" t="s">
        <v>110</v>
      </c>
      <c r="E53" s="11">
        <v>158027.43</v>
      </c>
      <c r="F53" s="12"/>
    </row>
    <row r="54" spans="1:10" ht="15" customHeight="1" x14ac:dyDescent="0.25">
      <c r="A54" s="8" t="s">
        <v>111</v>
      </c>
      <c r="B54" s="9">
        <v>44629</v>
      </c>
      <c r="C54" s="10" t="s">
        <v>112</v>
      </c>
      <c r="D54" s="10" t="s">
        <v>113</v>
      </c>
      <c r="E54" s="11">
        <v>34338</v>
      </c>
      <c r="F54" s="12"/>
    </row>
    <row r="55" spans="1:10" ht="15" customHeight="1" x14ac:dyDescent="0.25">
      <c r="A55" s="8" t="s">
        <v>114</v>
      </c>
      <c r="B55" s="9">
        <v>44628</v>
      </c>
      <c r="C55" s="10" t="s">
        <v>115</v>
      </c>
      <c r="D55" s="10" t="s">
        <v>116</v>
      </c>
      <c r="E55" s="11">
        <v>78974.8</v>
      </c>
      <c r="F55" s="12"/>
    </row>
    <row r="56" spans="1:10" ht="15" customHeight="1" x14ac:dyDescent="0.25">
      <c r="A56" s="8" t="s">
        <v>117</v>
      </c>
      <c r="B56" s="9">
        <v>44629</v>
      </c>
      <c r="C56" s="10" t="s">
        <v>118</v>
      </c>
      <c r="D56" s="10" t="s">
        <v>72</v>
      </c>
      <c r="E56" s="11">
        <v>101954</v>
      </c>
      <c r="F56" s="12"/>
    </row>
    <row r="57" spans="1:10" ht="15" customHeight="1" x14ac:dyDescent="0.25">
      <c r="A57" s="8" t="s">
        <v>119</v>
      </c>
      <c r="B57" s="9">
        <v>44631</v>
      </c>
      <c r="C57" s="10" t="s">
        <v>112</v>
      </c>
      <c r="D57" s="10" t="s">
        <v>120</v>
      </c>
      <c r="E57" s="11">
        <v>64900</v>
      </c>
      <c r="F57" s="12"/>
    </row>
    <row r="58" spans="1:10" ht="15" customHeight="1" x14ac:dyDescent="0.25">
      <c r="A58" s="8" t="s">
        <v>121</v>
      </c>
      <c r="B58" s="9">
        <v>44628</v>
      </c>
      <c r="C58" s="10" t="s">
        <v>65</v>
      </c>
      <c r="D58" s="10" t="s">
        <v>66</v>
      </c>
      <c r="E58" s="11">
        <v>33040</v>
      </c>
      <c r="F58" s="12"/>
    </row>
    <row r="59" spans="1:10" ht="15" customHeight="1" x14ac:dyDescent="0.25">
      <c r="A59" s="8" t="s">
        <v>122</v>
      </c>
      <c r="B59" s="9">
        <v>44628</v>
      </c>
      <c r="C59" s="10" t="s">
        <v>46</v>
      </c>
      <c r="D59" s="10" t="s">
        <v>123</v>
      </c>
      <c r="E59" s="11">
        <v>172870</v>
      </c>
      <c r="F59" s="12"/>
    </row>
    <row r="60" spans="1:10" ht="15" customHeight="1" x14ac:dyDescent="0.25">
      <c r="A60" s="8" t="s">
        <v>124</v>
      </c>
      <c r="B60" s="9">
        <v>44623</v>
      </c>
      <c r="C60" s="10" t="s">
        <v>125</v>
      </c>
      <c r="D60" s="10" t="s">
        <v>126</v>
      </c>
      <c r="E60" s="11">
        <v>19148.8</v>
      </c>
      <c r="F60" s="12"/>
    </row>
    <row r="61" spans="1:10" ht="15" customHeight="1" x14ac:dyDescent="0.25">
      <c r="A61" s="8" t="s">
        <v>127</v>
      </c>
      <c r="B61" s="9">
        <v>44621</v>
      </c>
      <c r="C61" s="10" t="s">
        <v>32</v>
      </c>
      <c r="D61" s="10" t="s">
        <v>128</v>
      </c>
      <c r="E61" s="11">
        <v>129753.81</v>
      </c>
      <c r="F61" s="12"/>
    </row>
    <row r="62" spans="1:10" ht="15" customHeight="1" x14ac:dyDescent="0.25">
      <c r="A62" s="8" t="s">
        <v>129</v>
      </c>
      <c r="B62" s="9">
        <v>44623</v>
      </c>
      <c r="C62" s="10" t="s">
        <v>130</v>
      </c>
      <c r="D62" s="10" t="s">
        <v>29</v>
      </c>
      <c r="E62" s="11">
        <v>65210.17</v>
      </c>
      <c r="F62" s="12"/>
    </row>
    <row r="63" spans="1:10" ht="15" customHeight="1" x14ac:dyDescent="0.25">
      <c r="A63" s="8" t="s">
        <v>131</v>
      </c>
      <c r="B63" s="9">
        <v>44639</v>
      </c>
      <c r="C63" s="10" t="s">
        <v>132</v>
      </c>
      <c r="D63" s="10" t="s">
        <v>133</v>
      </c>
      <c r="E63" s="11">
        <v>100896.57</v>
      </c>
      <c r="F63" s="12"/>
      <c r="J63" s="15"/>
    </row>
    <row r="64" spans="1:10" ht="15" customHeight="1" x14ac:dyDescent="0.25">
      <c r="A64" s="8" t="s">
        <v>134</v>
      </c>
      <c r="B64" s="9">
        <v>44624</v>
      </c>
      <c r="C64" s="10" t="s">
        <v>135</v>
      </c>
      <c r="D64" s="10" t="s">
        <v>14</v>
      </c>
      <c r="E64" s="11">
        <v>92447.84</v>
      </c>
      <c r="F64" s="12"/>
    </row>
    <row r="65" spans="1:6" ht="15" customHeight="1" x14ac:dyDescent="0.25">
      <c r="A65" s="8" t="s">
        <v>136</v>
      </c>
      <c r="B65" s="9">
        <v>44635</v>
      </c>
      <c r="C65" s="10" t="s">
        <v>137</v>
      </c>
      <c r="D65" s="10" t="s">
        <v>138</v>
      </c>
      <c r="E65" s="11">
        <v>41107.660000000003</v>
      </c>
      <c r="F65" s="12"/>
    </row>
    <row r="66" spans="1:6" ht="15" customHeight="1" x14ac:dyDescent="0.25">
      <c r="A66" s="8" t="s">
        <v>139</v>
      </c>
      <c r="B66" s="9">
        <v>44644</v>
      </c>
      <c r="C66" s="10" t="s">
        <v>140</v>
      </c>
      <c r="D66" s="10" t="s">
        <v>81</v>
      </c>
      <c r="E66" s="11">
        <v>170697.1</v>
      </c>
      <c r="F66" s="12"/>
    </row>
    <row r="67" spans="1:6" ht="15" customHeight="1" x14ac:dyDescent="0.25">
      <c r="A67" s="8" t="s">
        <v>141</v>
      </c>
      <c r="B67" s="9">
        <v>44645</v>
      </c>
      <c r="C67" s="10" t="s">
        <v>88</v>
      </c>
      <c r="D67" s="10" t="s">
        <v>14</v>
      </c>
      <c r="E67" s="11">
        <v>164001.60000000001</v>
      </c>
      <c r="F67" s="12"/>
    </row>
    <row r="68" spans="1:6" ht="15" customHeight="1" x14ac:dyDescent="0.25">
      <c r="A68" s="8" t="s">
        <v>142</v>
      </c>
      <c r="B68" s="9">
        <v>44642</v>
      </c>
      <c r="C68" s="10" t="s">
        <v>143</v>
      </c>
      <c r="D68" s="10" t="s">
        <v>81</v>
      </c>
      <c r="E68" s="11">
        <v>435421.14</v>
      </c>
      <c r="F68" s="12"/>
    </row>
    <row r="69" spans="1:6" ht="15" customHeight="1" x14ac:dyDescent="0.25">
      <c r="A69" s="8" t="s">
        <v>144</v>
      </c>
      <c r="B69" s="9">
        <v>44648</v>
      </c>
      <c r="C69" s="10" t="s">
        <v>145</v>
      </c>
      <c r="D69" s="10" t="s">
        <v>146</v>
      </c>
      <c r="E69" s="11">
        <v>24241.66</v>
      </c>
      <c r="F69" s="12"/>
    </row>
    <row r="70" spans="1:6" ht="15" customHeight="1" x14ac:dyDescent="0.25">
      <c r="A70" s="8" t="s">
        <v>147</v>
      </c>
      <c r="B70" s="9">
        <v>44621</v>
      </c>
      <c r="C70" s="10" t="s">
        <v>112</v>
      </c>
      <c r="D70" s="10" t="s">
        <v>148</v>
      </c>
      <c r="E70" s="11">
        <v>116525</v>
      </c>
      <c r="F70" s="12"/>
    </row>
    <row r="71" spans="1:6" ht="15" customHeight="1" x14ac:dyDescent="0.25">
      <c r="A71" s="8" t="s">
        <v>149</v>
      </c>
      <c r="B71" s="9">
        <v>44621</v>
      </c>
      <c r="C71" s="10" t="s">
        <v>36</v>
      </c>
      <c r="D71" s="10" t="s">
        <v>14</v>
      </c>
      <c r="E71" s="11">
        <v>172800</v>
      </c>
      <c r="F71" s="12"/>
    </row>
    <row r="72" spans="1:6" ht="15" customHeight="1" x14ac:dyDescent="0.25">
      <c r="A72" s="8" t="s">
        <v>150</v>
      </c>
      <c r="B72" s="9">
        <v>44621</v>
      </c>
      <c r="C72" s="10" t="s">
        <v>151</v>
      </c>
      <c r="D72" s="10" t="s">
        <v>152</v>
      </c>
      <c r="E72" s="11">
        <v>13563</v>
      </c>
      <c r="F72" s="12"/>
    </row>
    <row r="73" spans="1:6" ht="15" customHeight="1" x14ac:dyDescent="0.25">
      <c r="A73" s="8" t="s">
        <v>98</v>
      </c>
      <c r="B73" s="9">
        <v>44645</v>
      </c>
      <c r="C73" s="10" t="s">
        <v>99</v>
      </c>
      <c r="D73" s="10" t="s">
        <v>154</v>
      </c>
      <c r="E73" s="11">
        <v>30680</v>
      </c>
      <c r="F73" s="12"/>
    </row>
    <row r="74" spans="1:6" ht="15" customHeight="1" x14ac:dyDescent="0.25">
      <c r="A74" s="8" t="s">
        <v>155</v>
      </c>
      <c r="B74" s="9">
        <v>44651</v>
      </c>
      <c r="C74" s="10" t="s">
        <v>125</v>
      </c>
      <c r="D74" s="10" t="s">
        <v>126</v>
      </c>
      <c r="E74" s="11">
        <v>21020</v>
      </c>
      <c r="F74" s="12"/>
    </row>
    <row r="75" spans="1:6" ht="15" customHeight="1" x14ac:dyDescent="0.25">
      <c r="A75" s="8" t="s">
        <v>156</v>
      </c>
      <c r="B75" s="9">
        <v>44651</v>
      </c>
      <c r="C75" s="10" t="s">
        <v>125</v>
      </c>
      <c r="D75" s="10" t="s">
        <v>126</v>
      </c>
      <c r="E75" s="11">
        <v>5608.8</v>
      </c>
      <c r="F75" s="12"/>
    </row>
    <row r="76" spans="1:6" ht="15" customHeight="1" x14ac:dyDescent="0.25">
      <c r="A76" s="8" t="s">
        <v>150</v>
      </c>
      <c r="B76" s="9">
        <v>44621</v>
      </c>
      <c r="C76" s="10" t="s">
        <v>151</v>
      </c>
      <c r="D76" s="10" t="s">
        <v>152</v>
      </c>
      <c r="E76" s="11">
        <v>13563</v>
      </c>
      <c r="F76" s="12"/>
    </row>
    <row r="77" spans="1:6" ht="15" customHeight="1" x14ac:dyDescent="0.25">
      <c r="A77" s="8" t="s">
        <v>79</v>
      </c>
      <c r="B77" s="9">
        <v>44648</v>
      </c>
      <c r="C77" s="18" t="s">
        <v>157</v>
      </c>
      <c r="D77" s="10" t="s">
        <v>158</v>
      </c>
      <c r="E77" s="11">
        <v>946539.83</v>
      </c>
      <c r="F77" s="12"/>
    </row>
    <row r="78" spans="1:6" s="1" customFormat="1" ht="15" customHeight="1" thickBot="1" x14ac:dyDescent="0.3">
      <c r="A78" s="24" t="s">
        <v>0</v>
      </c>
      <c r="B78" s="25"/>
      <c r="C78" s="25"/>
      <c r="D78" s="13"/>
      <c r="E78" s="14">
        <f>SUM(E11:E77)</f>
        <v>9945368.0399999991</v>
      </c>
      <c r="F78" s="12"/>
    </row>
    <row r="79" spans="1:6" x14ac:dyDescent="0.25">
      <c r="E79" s="19">
        <f>AVERAGE(E11:E77)</f>
        <v>148438.32895522387</v>
      </c>
    </row>
    <row r="82" spans="1:6" ht="15.75" x14ac:dyDescent="0.25">
      <c r="A82" s="22"/>
      <c r="B82" s="22"/>
      <c r="C82" s="2"/>
      <c r="D82" s="22"/>
      <c r="E82" s="22"/>
      <c r="F82" s="22"/>
    </row>
    <row r="83" spans="1:6" ht="15.75" x14ac:dyDescent="0.25">
      <c r="A83" s="3"/>
      <c r="B83" s="3"/>
      <c r="C83" s="3"/>
    </row>
    <row r="84" spans="1:6" ht="15.75" x14ac:dyDescent="0.25">
      <c r="A84" s="26"/>
      <c r="B84" s="26"/>
      <c r="C84" s="4"/>
      <c r="D84" s="26"/>
      <c r="E84" s="26"/>
      <c r="F84" s="26"/>
    </row>
    <row r="85" spans="1:6" ht="15.75" x14ac:dyDescent="0.25">
      <c r="A85" s="22"/>
      <c r="B85" s="22"/>
      <c r="C85" s="2"/>
      <c r="D85" s="22"/>
      <c r="E85" s="22"/>
      <c r="F85" s="22"/>
    </row>
    <row r="86" spans="1:6" ht="15.75" x14ac:dyDescent="0.25">
      <c r="A86" s="3"/>
      <c r="B86" s="3"/>
      <c r="C86" s="3"/>
    </row>
    <row r="87" spans="1:6" ht="15.75" x14ac:dyDescent="0.25">
      <c r="A87" s="3"/>
      <c r="B87" s="3"/>
      <c r="C87" s="3"/>
    </row>
    <row r="88" spans="1:6" ht="15.75" x14ac:dyDescent="0.25">
      <c r="A88" s="27"/>
      <c r="B88" s="27"/>
      <c r="C88" s="27"/>
      <c r="D88" s="27"/>
      <c r="E88" s="27"/>
      <c r="F88" s="27"/>
    </row>
    <row r="89" spans="1:6" ht="15.75" x14ac:dyDescent="0.25">
      <c r="A89" s="28"/>
      <c r="B89" s="28"/>
      <c r="C89" s="28"/>
      <c r="D89" s="28"/>
      <c r="E89" s="28"/>
      <c r="F89" s="28"/>
    </row>
    <row r="90" spans="1:6" ht="15.75" x14ac:dyDescent="0.25">
      <c r="A90" s="28"/>
      <c r="B90" s="28"/>
      <c r="C90" s="28"/>
      <c r="D90" s="28"/>
      <c r="E90" s="28"/>
      <c r="F90" s="28"/>
    </row>
    <row r="91" spans="1:6" ht="15.75" x14ac:dyDescent="0.25">
      <c r="A91" s="22"/>
      <c r="B91" s="22"/>
      <c r="C91" s="22"/>
      <c r="D91" s="22"/>
      <c r="E91" s="22"/>
      <c r="F91" s="22"/>
    </row>
    <row r="96" spans="1:6" x14ac:dyDescent="0.25">
      <c r="B96" t="s">
        <v>6</v>
      </c>
    </row>
  </sheetData>
  <mergeCells count="13">
    <mergeCell ref="A9:F9"/>
    <mergeCell ref="A91:F91"/>
    <mergeCell ref="A8:F8"/>
    <mergeCell ref="A78:C78"/>
    <mergeCell ref="A82:B82"/>
    <mergeCell ref="D82:F82"/>
    <mergeCell ref="A84:B84"/>
    <mergeCell ref="D84:F84"/>
    <mergeCell ref="A85:B85"/>
    <mergeCell ref="D85:F85"/>
    <mergeCell ref="A88:F88"/>
    <mergeCell ref="A89:F89"/>
    <mergeCell ref="A90:F90"/>
  </mergeCells>
  <phoneticPr fontId="6" type="noConversion"/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80"/>
  <sheetViews>
    <sheetView tabSelected="1" topLeftCell="A7" workbookViewId="0">
      <selection activeCell="B60" sqref="B60"/>
    </sheetView>
  </sheetViews>
  <sheetFormatPr baseColWidth="10" defaultRowHeight="15" x14ac:dyDescent="0.25"/>
  <cols>
    <col min="1" max="1" width="28" customWidth="1"/>
    <col min="2" max="2" width="26.140625" customWidth="1"/>
    <col min="3" max="3" width="33.140625" customWidth="1"/>
    <col min="4" max="4" width="49" customWidth="1"/>
    <col min="5" max="5" width="17.85546875" customWidth="1"/>
    <col min="6" max="6" width="25.5703125" customWidth="1"/>
  </cols>
  <sheetData>
    <row r="10" spans="1:6" x14ac:dyDescent="0.25">
      <c r="A10" s="23" t="s">
        <v>159</v>
      </c>
      <c r="B10" s="23"/>
      <c r="C10" s="23"/>
      <c r="D10" s="23"/>
      <c r="E10" s="23"/>
      <c r="F10" s="23"/>
    </row>
    <row r="11" spans="1:6" ht="15.75" thickBot="1" x14ac:dyDescent="0.3">
      <c r="A11" s="21" t="s">
        <v>8</v>
      </c>
      <c r="B11" s="21"/>
      <c r="C11" s="21"/>
      <c r="D11" s="21"/>
      <c r="E11" s="21"/>
      <c r="F11" s="21"/>
    </row>
    <row r="12" spans="1:6" ht="15.75" thickBot="1" x14ac:dyDescent="0.3">
      <c r="A12" s="5" t="s">
        <v>2</v>
      </c>
      <c r="B12" s="6" t="s">
        <v>3</v>
      </c>
      <c r="C12" s="6" t="s">
        <v>4</v>
      </c>
      <c r="D12" s="6" t="s">
        <v>5</v>
      </c>
      <c r="E12" s="6" t="s">
        <v>1</v>
      </c>
      <c r="F12" s="7" t="s">
        <v>7</v>
      </c>
    </row>
    <row r="13" spans="1:6" x14ac:dyDescent="0.25">
      <c r="A13" s="8" t="s">
        <v>163</v>
      </c>
      <c r="B13" s="9">
        <v>44718</v>
      </c>
      <c r="C13" s="10" t="s">
        <v>160</v>
      </c>
      <c r="D13" s="10" t="s">
        <v>161</v>
      </c>
      <c r="E13" s="11">
        <v>206404.1</v>
      </c>
      <c r="F13" s="12"/>
    </row>
    <row r="14" spans="1:6" x14ac:dyDescent="0.25">
      <c r="A14" s="8" t="s">
        <v>162</v>
      </c>
      <c r="B14" s="9">
        <v>44742</v>
      </c>
      <c r="C14" s="10" t="s">
        <v>165</v>
      </c>
      <c r="D14" s="10" t="s">
        <v>166</v>
      </c>
      <c r="E14" s="11">
        <v>24000.02</v>
      </c>
      <c r="F14" s="12"/>
    </row>
    <row r="15" spans="1:6" x14ac:dyDescent="0.25">
      <c r="A15" s="8" t="s">
        <v>164</v>
      </c>
      <c r="B15" s="9">
        <v>44713</v>
      </c>
      <c r="C15" s="10" t="s">
        <v>78</v>
      </c>
      <c r="D15" s="10" t="s">
        <v>167</v>
      </c>
      <c r="E15" s="11">
        <v>92276</v>
      </c>
      <c r="F15" s="12"/>
    </row>
    <row r="16" spans="1:6" x14ac:dyDescent="0.25">
      <c r="A16" s="8" t="s">
        <v>168</v>
      </c>
      <c r="B16" s="9">
        <v>44715</v>
      </c>
      <c r="C16" s="10" t="s">
        <v>169</v>
      </c>
      <c r="D16" s="10" t="s">
        <v>170</v>
      </c>
      <c r="E16" s="11">
        <v>60360.72</v>
      </c>
      <c r="F16" s="12"/>
    </row>
    <row r="17" spans="1:6" x14ac:dyDescent="0.25">
      <c r="A17" s="8" t="s">
        <v>171</v>
      </c>
      <c r="B17" s="9">
        <v>44721</v>
      </c>
      <c r="C17" s="10" t="s">
        <v>78</v>
      </c>
      <c r="D17" s="10" t="s">
        <v>172</v>
      </c>
      <c r="E17" s="11">
        <v>125658.2</v>
      </c>
      <c r="F17" s="12"/>
    </row>
    <row r="18" spans="1:6" x14ac:dyDescent="0.25">
      <c r="A18" s="8" t="s">
        <v>173</v>
      </c>
      <c r="B18" s="9">
        <v>44721</v>
      </c>
      <c r="C18" s="10" t="s">
        <v>174</v>
      </c>
      <c r="D18" s="10" t="s">
        <v>175</v>
      </c>
      <c r="E18" s="11">
        <v>45135</v>
      </c>
      <c r="F18" s="12"/>
    </row>
    <row r="19" spans="1:6" x14ac:dyDescent="0.25">
      <c r="A19" s="8" t="s">
        <v>176</v>
      </c>
      <c r="B19" s="9">
        <v>44721</v>
      </c>
      <c r="C19" s="10" t="s">
        <v>177</v>
      </c>
      <c r="D19" s="10" t="s">
        <v>178</v>
      </c>
      <c r="E19" s="11">
        <v>267846.03000000003</v>
      </c>
      <c r="F19" s="12"/>
    </row>
    <row r="20" spans="1:6" x14ac:dyDescent="0.25">
      <c r="A20" s="8" t="s">
        <v>179</v>
      </c>
      <c r="B20" s="9">
        <v>44721</v>
      </c>
      <c r="C20" s="10" t="s">
        <v>180</v>
      </c>
      <c r="D20" s="10" t="s">
        <v>181</v>
      </c>
      <c r="E20" s="11">
        <v>318642.48</v>
      </c>
      <c r="F20" s="12"/>
    </row>
    <row r="21" spans="1:6" x14ac:dyDescent="0.25">
      <c r="A21" s="8" t="s">
        <v>182</v>
      </c>
      <c r="B21" s="9">
        <v>44719</v>
      </c>
      <c r="C21" s="10" t="s">
        <v>183</v>
      </c>
      <c r="D21" s="10" t="s">
        <v>186</v>
      </c>
      <c r="E21" s="11">
        <v>19448</v>
      </c>
      <c r="F21" s="12"/>
    </row>
    <row r="22" spans="1:6" x14ac:dyDescent="0.25">
      <c r="A22" s="8" t="s">
        <v>246</v>
      </c>
      <c r="B22" s="9">
        <v>44722</v>
      </c>
      <c r="C22" s="10" t="s">
        <v>184</v>
      </c>
      <c r="D22" s="10" t="s">
        <v>200</v>
      </c>
      <c r="E22" s="11">
        <v>100000</v>
      </c>
      <c r="F22" s="12"/>
    </row>
    <row r="23" spans="1:6" x14ac:dyDescent="0.25">
      <c r="A23" s="8" t="s">
        <v>185</v>
      </c>
      <c r="B23" s="9">
        <v>44719</v>
      </c>
      <c r="C23" s="10" t="s">
        <v>183</v>
      </c>
      <c r="D23" s="10" t="s">
        <v>186</v>
      </c>
      <c r="E23" s="11">
        <v>19448</v>
      </c>
      <c r="F23" s="12"/>
    </row>
    <row r="24" spans="1:6" x14ac:dyDescent="0.25">
      <c r="A24" s="8" t="s">
        <v>187</v>
      </c>
      <c r="B24" s="9">
        <v>44727</v>
      </c>
      <c r="C24" s="10" t="s">
        <v>188</v>
      </c>
      <c r="D24" s="10" t="s">
        <v>189</v>
      </c>
      <c r="E24" s="11">
        <v>163548</v>
      </c>
      <c r="F24" s="12"/>
    </row>
    <row r="25" spans="1:6" x14ac:dyDescent="0.25">
      <c r="A25" s="8" t="s">
        <v>190</v>
      </c>
      <c r="B25" s="9">
        <v>44733</v>
      </c>
      <c r="C25" s="10" t="s">
        <v>191</v>
      </c>
      <c r="D25" s="10" t="s">
        <v>192</v>
      </c>
      <c r="E25" s="11">
        <v>162840</v>
      </c>
      <c r="F25" s="12"/>
    </row>
    <row r="26" spans="1:6" x14ac:dyDescent="0.25">
      <c r="A26" s="8" t="s">
        <v>193</v>
      </c>
      <c r="B26" s="9">
        <v>44729</v>
      </c>
      <c r="C26" s="10" t="s">
        <v>160</v>
      </c>
      <c r="D26" s="10" t="s">
        <v>194</v>
      </c>
      <c r="E26" s="11">
        <v>89680</v>
      </c>
      <c r="F26" s="12"/>
    </row>
    <row r="27" spans="1:6" x14ac:dyDescent="0.25">
      <c r="A27" s="8" t="s">
        <v>195</v>
      </c>
      <c r="B27" s="9">
        <v>44734</v>
      </c>
      <c r="C27" s="10" t="s">
        <v>196</v>
      </c>
      <c r="D27" s="10" t="s">
        <v>197</v>
      </c>
      <c r="E27" s="11">
        <v>16520</v>
      </c>
      <c r="F27" s="12"/>
    </row>
    <row r="28" spans="1:6" x14ac:dyDescent="0.25">
      <c r="A28" s="8" t="s">
        <v>198</v>
      </c>
      <c r="B28" s="9">
        <v>44727</v>
      </c>
      <c r="C28" s="10" t="s">
        <v>199</v>
      </c>
      <c r="D28" s="10" t="s">
        <v>200</v>
      </c>
      <c r="E28" s="11">
        <v>124726.5</v>
      </c>
      <c r="F28" s="12"/>
    </row>
    <row r="29" spans="1:6" x14ac:dyDescent="0.25">
      <c r="A29" s="8" t="s">
        <v>201</v>
      </c>
      <c r="B29" s="9">
        <v>44735</v>
      </c>
      <c r="C29" s="10" t="s">
        <v>202</v>
      </c>
      <c r="D29" s="10" t="s">
        <v>203</v>
      </c>
      <c r="E29" s="11">
        <v>1151460.52</v>
      </c>
      <c r="F29" s="12"/>
    </row>
    <row r="30" spans="1:6" x14ac:dyDescent="0.25">
      <c r="A30" s="8" t="s">
        <v>204</v>
      </c>
      <c r="B30" s="9">
        <v>44736</v>
      </c>
      <c r="C30" s="10" t="s">
        <v>205</v>
      </c>
      <c r="D30" s="10" t="s">
        <v>206</v>
      </c>
      <c r="E30" s="11">
        <v>292278.31</v>
      </c>
      <c r="F30" s="12"/>
    </row>
    <row r="31" spans="1:6" x14ac:dyDescent="0.25">
      <c r="A31" s="8" t="s">
        <v>208</v>
      </c>
      <c r="B31" s="9">
        <v>44733</v>
      </c>
      <c r="C31" s="10" t="s">
        <v>209</v>
      </c>
      <c r="D31" s="10" t="s">
        <v>207</v>
      </c>
      <c r="E31" s="11">
        <v>40746.58</v>
      </c>
      <c r="F31" s="12"/>
    </row>
    <row r="32" spans="1:6" x14ac:dyDescent="0.25">
      <c r="A32" s="8" t="s">
        <v>210</v>
      </c>
      <c r="B32" s="9">
        <v>44736</v>
      </c>
      <c r="C32" s="10" t="s">
        <v>199</v>
      </c>
      <c r="D32" s="10" t="s">
        <v>211</v>
      </c>
      <c r="E32" s="11">
        <v>97793.5</v>
      </c>
      <c r="F32" s="12"/>
    </row>
    <row r="33" spans="1:6" x14ac:dyDescent="0.25">
      <c r="A33" s="8" t="s">
        <v>212</v>
      </c>
      <c r="B33" s="9">
        <v>44735</v>
      </c>
      <c r="C33" s="10" t="s">
        <v>213</v>
      </c>
      <c r="D33" s="10" t="s">
        <v>214</v>
      </c>
      <c r="E33" s="11">
        <v>42000</v>
      </c>
      <c r="F33" s="12"/>
    </row>
    <row r="34" spans="1:6" x14ac:dyDescent="0.25">
      <c r="A34" s="8" t="s">
        <v>215</v>
      </c>
      <c r="B34" s="9">
        <v>44741</v>
      </c>
      <c r="C34" s="10" t="s">
        <v>216</v>
      </c>
      <c r="D34" s="10" t="s">
        <v>217</v>
      </c>
      <c r="E34" s="11">
        <v>224619.14</v>
      </c>
      <c r="F34" s="12"/>
    </row>
    <row r="35" spans="1:6" x14ac:dyDescent="0.25">
      <c r="A35" s="8" t="s">
        <v>218</v>
      </c>
      <c r="B35" s="9">
        <v>44741</v>
      </c>
      <c r="C35" s="10" t="s">
        <v>180</v>
      </c>
      <c r="D35" s="10" t="s">
        <v>219</v>
      </c>
      <c r="E35" s="11">
        <v>107262</v>
      </c>
      <c r="F35" s="12"/>
    </row>
    <row r="36" spans="1:6" x14ac:dyDescent="0.25">
      <c r="A36" s="8" t="s">
        <v>220</v>
      </c>
      <c r="B36" s="9">
        <v>44741</v>
      </c>
      <c r="C36" s="10" t="s">
        <v>180</v>
      </c>
      <c r="D36" s="10" t="s">
        <v>221</v>
      </c>
      <c r="E36" s="11">
        <v>12329.82</v>
      </c>
      <c r="F36" s="12"/>
    </row>
    <row r="37" spans="1:6" x14ac:dyDescent="0.25">
      <c r="A37" s="8" t="s">
        <v>224</v>
      </c>
      <c r="B37" s="9">
        <v>44742</v>
      </c>
      <c r="C37" s="10" t="s">
        <v>180</v>
      </c>
      <c r="D37" s="10" t="s">
        <v>221</v>
      </c>
      <c r="E37" s="11">
        <v>1433.7</v>
      </c>
      <c r="F37" s="12"/>
    </row>
    <row r="38" spans="1:6" x14ac:dyDescent="0.25">
      <c r="A38" s="8" t="s">
        <v>225</v>
      </c>
      <c r="B38" s="9">
        <v>44742</v>
      </c>
      <c r="C38" s="10" t="s">
        <v>180</v>
      </c>
      <c r="D38" s="10" t="s">
        <v>219</v>
      </c>
      <c r="E38" s="11">
        <v>12508</v>
      </c>
      <c r="F38" s="12"/>
    </row>
    <row r="39" spans="1:6" x14ac:dyDescent="0.25">
      <c r="A39" s="8" t="s">
        <v>227</v>
      </c>
      <c r="B39" s="9">
        <v>44714</v>
      </c>
      <c r="C39" s="10" t="s">
        <v>228</v>
      </c>
      <c r="D39" s="10" t="s">
        <v>200</v>
      </c>
      <c r="E39" s="11">
        <v>85000</v>
      </c>
      <c r="F39" s="12"/>
    </row>
    <row r="40" spans="1:6" x14ac:dyDescent="0.25">
      <c r="A40" s="8" t="s">
        <v>226</v>
      </c>
      <c r="B40" s="9">
        <v>44735</v>
      </c>
      <c r="C40" s="10" t="s">
        <v>222</v>
      </c>
      <c r="D40" s="17" t="s">
        <v>223</v>
      </c>
      <c r="E40" s="11">
        <v>40120</v>
      </c>
      <c r="F40" s="12"/>
    </row>
    <row r="41" spans="1:6" x14ac:dyDescent="0.25">
      <c r="A41" s="8" t="s">
        <v>229</v>
      </c>
      <c r="B41" s="9">
        <v>44742</v>
      </c>
      <c r="C41" s="10" t="s">
        <v>230</v>
      </c>
      <c r="D41" s="10" t="s">
        <v>200</v>
      </c>
      <c r="E41" s="11">
        <v>25500</v>
      </c>
      <c r="F41" s="12"/>
    </row>
    <row r="42" spans="1:6" x14ac:dyDescent="0.25">
      <c r="A42" s="8" t="s">
        <v>231</v>
      </c>
      <c r="B42" s="9">
        <v>44736</v>
      </c>
      <c r="C42" s="10" t="s">
        <v>232</v>
      </c>
      <c r="D42" s="10" t="s">
        <v>200</v>
      </c>
      <c r="E42" s="11">
        <v>157500</v>
      </c>
      <c r="F42" s="12"/>
    </row>
    <row r="43" spans="1:6" x14ac:dyDescent="0.25">
      <c r="A43" s="8" t="s">
        <v>233</v>
      </c>
      <c r="B43" s="9">
        <v>44714</v>
      </c>
      <c r="C43" s="10" t="s">
        <v>234</v>
      </c>
      <c r="D43" s="10" t="s">
        <v>235</v>
      </c>
      <c r="E43" s="11">
        <v>120655</v>
      </c>
      <c r="F43" s="12"/>
    </row>
    <row r="44" spans="1:6" x14ac:dyDescent="0.25">
      <c r="A44" s="8" t="s">
        <v>236</v>
      </c>
      <c r="B44" s="9">
        <v>44731</v>
      </c>
      <c r="C44" s="10" t="s">
        <v>237</v>
      </c>
      <c r="D44" s="10" t="s">
        <v>238</v>
      </c>
      <c r="E44" s="11">
        <v>55554.55</v>
      </c>
      <c r="F44" s="12"/>
    </row>
    <row r="45" spans="1:6" x14ac:dyDescent="0.25">
      <c r="A45" s="8" t="s">
        <v>239</v>
      </c>
      <c r="B45" s="9">
        <v>44725</v>
      </c>
      <c r="C45" s="10" t="s">
        <v>169</v>
      </c>
      <c r="D45" s="10" t="s">
        <v>240</v>
      </c>
      <c r="E45" s="11">
        <v>87537.71</v>
      </c>
      <c r="F45" s="12"/>
    </row>
    <row r="46" spans="1:6" x14ac:dyDescent="0.25">
      <c r="A46" s="8" t="s">
        <v>247</v>
      </c>
      <c r="B46" s="9">
        <v>44725</v>
      </c>
      <c r="C46" s="10" t="s">
        <v>205</v>
      </c>
      <c r="D46" s="10" t="s">
        <v>243</v>
      </c>
      <c r="E46" s="11">
        <v>49817.77</v>
      </c>
      <c r="F46" s="12"/>
    </row>
    <row r="47" spans="1:6" x14ac:dyDescent="0.25">
      <c r="A47" s="8" t="s">
        <v>248</v>
      </c>
      <c r="B47" s="9">
        <v>44721</v>
      </c>
      <c r="C47" s="10" t="s">
        <v>244</v>
      </c>
      <c r="D47" s="10" t="s">
        <v>245</v>
      </c>
      <c r="E47" s="11">
        <v>259576.4</v>
      </c>
      <c r="F47" s="12"/>
    </row>
    <row r="48" spans="1:6" x14ac:dyDescent="0.25">
      <c r="A48" s="8" t="s">
        <v>249</v>
      </c>
      <c r="B48" s="9">
        <v>44714</v>
      </c>
      <c r="C48" s="10" t="s">
        <v>169</v>
      </c>
      <c r="D48" s="10" t="s">
        <v>170</v>
      </c>
      <c r="E48" s="11">
        <v>342375.8</v>
      </c>
      <c r="F48" s="12"/>
    </row>
    <row r="49" spans="1:6" x14ac:dyDescent="0.25">
      <c r="A49" s="8" t="s">
        <v>226</v>
      </c>
      <c r="B49" s="9">
        <v>44735</v>
      </c>
      <c r="C49" s="10" t="s">
        <v>222</v>
      </c>
      <c r="D49" s="10" t="s">
        <v>223</v>
      </c>
      <c r="E49" s="11">
        <v>40120</v>
      </c>
      <c r="F49" s="12"/>
    </row>
    <row r="50" spans="1:6" x14ac:dyDescent="0.25">
      <c r="A50" s="8"/>
      <c r="B50" s="9"/>
      <c r="C50" s="10"/>
      <c r="D50" s="10"/>
      <c r="E50" s="11"/>
      <c r="F50" s="12"/>
    </row>
    <row r="51" spans="1:6" x14ac:dyDescent="0.25">
      <c r="A51" s="8"/>
      <c r="B51" s="9"/>
      <c r="C51" s="10"/>
      <c r="D51" s="10"/>
      <c r="E51" s="11"/>
      <c r="F51" s="12"/>
    </row>
    <row r="52" spans="1:6" x14ac:dyDescent="0.25">
      <c r="A52" s="8"/>
      <c r="B52" s="9"/>
      <c r="C52" s="10"/>
      <c r="D52" s="10"/>
      <c r="E52" s="11"/>
      <c r="F52" s="12"/>
    </row>
    <row r="53" spans="1:6" x14ac:dyDescent="0.25">
      <c r="A53" s="8"/>
      <c r="B53" s="9"/>
      <c r="C53" s="10"/>
      <c r="D53" s="10"/>
      <c r="E53" s="11"/>
      <c r="F53" s="12" t="s">
        <v>241</v>
      </c>
    </row>
    <row r="54" spans="1:6" ht="15.75" x14ac:dyDescent="0.25">
      <c r="A54" s="8"/>
      <c r="B54" s="9"/>
      <c r="C54" s="10"/>
      <c r="D54" s="10" t="s">
        <v>242</v>
      </c>
      <c r="E54" s="20">
        <f>SUM(E13:E53)</f>
        <v>5082721.8500000006</v>
      </c>
      <c r="F54" s="12"/>
    </row>
    <row r="55" spans="1:6" x14ac:dyDescent="0.25">
      <c r="A55" s="8"/>
      <c r="B55" s="9"/>
      <c r="C55" s="10"/>
      <c r="D55" s="10"/>
      <c r="E55" s="11"/>
      <c r="F55" s="12"/>
    </row>
    <row r="56" spans="1:6" x14ac:dyDescent="0.25">
      <c r="A56" s="8"/>
      <c r="B56" s="9"/>
      <c r="C56" s="10"/>
      <c r="D56" s="10"/>
      <c r="E56" s="11"/>
      <c r="F56" s="12"/>
    </row>
    <row r="57" spans="1:6" x14ac:dyDescent="0.25">
      <c r="A57" s="8"/>
      <c r="B57" s="9"/>
      <c r="C57" s="10"/>
      <c r="D57" s="10"/>
      <c r="E57" s="11"/>
      <c r="F57" s="12"/>
    </row>
    <row r="58" spans="1:6" x14ac:dyDescent="0.25">
      <c r="A58" s="8"/>
      <c r="B58" s="9"/>
      <c r="C58" s="10"/>
      <c r="D58" s="10"/>
      <c r="E58" s="11"/>
      <c r="F58" s="12"/>
    </row>
    <row r="59" spans="1:6" x14ac:dyDescent="0.25">
      <c r="A59" s="8"/>
      <c r="B59" s="9"/>
      <c r="C59" s="10"/>
      <c r="D59" s="10"/>
      <c r="E59" s="11"/>
      <c r="F59" s="12"/>
    </row>
    <row r="60" spans="1:6" x14ac:dyDescent="0.25">
      <c r="A60" s="8"/>
      <c r="B60" s="9"/>
      <c r="C60" s="10"/>
      <c r="D60" s="10"/>
      <c r="E60" s="11"/>
      <c r="F60" s="12"/>
    </row>
    <row r="61" spans="1:6" x14ac:dyDescent="0.25">
      <c r="A61" s="8"/>
      <c r="B61" s="9"/>
      <c r="C61" s="10"/>
      <c r="D61" s="10"/>
      <c r="E61" s="11"/>
      <c r="F61" s="12"/>
    </row>
    <row r="62" spans="1:6" x14ac:dyDescent="0.25">
      <c r="A62" s="8"/>
      <c r="B62" s="9"/>
      <c r="C62" s="10"/>
      <c r="D62" s="10"/>
      <c r="E62" s="11"/>
      <c r="F62" s="12"/>
    </row>
    <row r="63" spans="1:6" x14ac:dyDescent="0.25">
      <c r="A63" s="8"/>
      <c r="B63" s="9"/>
      <c r="C63" s="10"/>
      <c r="D63" s="10"/>
      <c r="E63" s="11"/>
      <c r="F63" s="12"/>
    </row>
    <row r="64" spans="1:6" x14ac:dyDescent="0.25">
      <c r="A64" s="8"/>
      <c r="B64" s="9"/>
      <c r="C64" s="10"/>
      <c r="D64" s="10"/>
      <c r="E64" s="11"/>
      <c r="F64" s="12"/>
    </row>
    <row r="65" spans="1:6" x14ac:dyDescent="0.25">
      <c r="A65" s="8"/>
      <c r="B65" s="9"/>
      <c r="C65" s="10"/>
      <c r="D65" s="10"/>
      <c r="E65" s="11"/>
      <c r="F65" s="12"/>
    </row>
    <row r="66" spans="1:6" x14ac:dyDescent="0.25">
      <c r="A66" s="8"/>
      <c r="B66" s="9"/>
      <c r="C66" s="10"/>
      <c r="D66" s="10"/>
      <c r="E66" s="11"/>
      <c r="F66" s="12"/>
    </row>
    <row r="67" spans="1:6" x14ac:dyDescent="0.25">
      <c r="A67" s="8"/>
      <c r="B67" s="9"/>
      <c r="C67" s="10"/>
      <c r="D67" s="10"/>
      <c r="E67" s="11"/>
      <c r="F67" s="12"/>
    </row>
    <row r="68" spans="1:6" x14ac:dyDescent="0.25">
      <c r="A68" s="8"/>
      <c r="B68" s="9"/>
      <c r="C68" s="10"/>
      <c r="D68" s="10"/>
      <c r="E68" s="11"/>
      <c r="F68" s="12"/>
    </row>
    <row r="69" spans="1:6" x14ac:dyDescent="0.25">
      <c r="A69" s="8"/>
      <c r="B69" s="9"/>
      <c r="C69" s="10"/>
      <c r="D69" s="10"/>
      <c r="E69" s="11"/>
      <c r="F69" s="12"/>
    </row>
    <row r="70" spans="1:6" x14ac:dyDescent="0.25">
      <c r="A70" s="8"/>
      <c r="B70" s="9"/>
      <c r="C70" s="10"/>
      <c r="D70" s="10"/>
      <c r="E70" s="11"/>
      <c r="F70" s="12"/>
    </row>
    <row r="71" spans="1:6" x14ac:dyDescent="0.25">
      <c r="A71" s="8"/>
      <c r="B71" s="9"/>
      <c r="C71" s="10"/>
      <c r="D71" s="10"/>
      <c r="E71" s="11"/>
      <c r="F71" s="12"/>
    </row>
    <row r="72" spans="1:6" x14ac:dyDescent="0.25">
      <c r="A72" s="8"/>
      <c r="B72" s="9"/>
      <c r="C72" s="10"/>
      <c r="D72" s="10"/>
      <c r="E72" s="11"/>
      <c r="F72" s="12"/>
    </row>
    <row r="73" spans="1:6" x14ac:dyDescent="0.25">
      <c r="A73" s="8"/>
      <c r="B73" s="9"/>
      <c r="C73" s="10"/>
      <c r="D73" s="10"/>
      <c r="E73" s="11"/>
      <c r="F73" s="12"/>
    </row>
    <row r="74" spans="1:6" x14ac:dyDescent="0.25">
      <c r="A74" s="8"/>
      <c r="B74" s="9"/>
      <c r="C74" s="10"/>
      <c r="D74" s="10"/>
      <c r="E74" s="11"/>
      <c r="F74" s="12"/>
    </row>
    <row r="75" spans="1:6" x14ac:dyDescent="0.25">
      <c r="A75" s="8"/>
      <c r="B75" s="9"/>
      <c r="C75" s="10"/>
      <c r="D75" s="10"/>
      <c r="E75" s="11"/>
      <c r="F75" s="12"/>
    </row>
    <row r="76" spans="1:6" x14ac:dyDescent="0.25">
      <c r="A76" s="8"/>
      <c r="B76" s="9"/>
      <c r="C76" s="10"/>
      <c r="D76" s="10"/>
      <c r="E76" s="11"/>
      <c r="F76" s="12"/>
    </row>
    <row r="77" spans="1:6" x14ac:dyDescent="0.25">
      <c r="A77" s="8"/>
      <c r="B77" s="9"/>
      <c r="C77" s="10"/>
      <c r="D77" s="10"/>
      <c r="E77" s="11"/>
      <c r="F77" s="12"/>
    </row>
    <row r="78" spans="1:6" x14ac:dyDescent="0.25">
      <c r="A78" s="8"/>
      <c r="B78" s="9"/>
      <c r="C78" s="10"/>
      <c r="D78" s="10"/>
      <c r="E78" s="11"/>
      <c r="F78" s="12"/>
    </row>
    <row r="79" spans="1:6" x14ac:dyDescent="0.25">
      <c r="A79" s="8"/>
      <c r="B79" s="9"/>
      <c r="C79" s="18"/>
      <c r="D79" s="10"/>
      <c r="E79" s="11"/>
      <c r="F79" s="12"/>
    </row>
    <row r="80" spans="1:6" ht="15.75" thickBot="1" x14ac:dyDescent="0.3">
      <c r="A80" s="24"/>
      <c r="B80" s="25"/>
      <c r="C80" s="25"/>
      <c r="D80" s="16"/>
      <c r="E80" s="14"/>
      <c r="F80" s="12"/>
    </row>
  </sheetData>
  <mergeCells count="3">
    <mergeCell ref="A10:F10"/>
    <mergeCell ref="A11:F11"/>
    <mergeCell ref="A80:C8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CXP</vt:lpstr>
      <vt:lpstr>CXP JUNIO </vt:lpstr>
      <vt:lpstr>CXP!Títulos_a_imprimir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2022-03-03T13:17:19Z</cp:lastPrinted>
  <dcterms:created xsi:type="dcterms:W3CDTF">2021-11-02T17:15:24Z</dcterms:created>
  <dcterms:modified xsi:type="dcterms:W3CDTF">2022-07-20T13:49:26Z</dcterms:modified>
</cp:coreProperties>
</file>