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</calcChain>
</file>

<file path=xl/sharedStrings.xml><?xml version="1.0" encoding="utf-8"?>
<sst xmlns="http://schemas.openxmlformats.org/spreadsheetml/2006/main" count="261" uniqueCount="206">
  <si>
    <t xml:space="preserve">                               </t>
  </si>
  <si>
    <t xml:space="preserve">                               REPUBLICA DOMINICANA</t>
  </si>
  <si>
    <t xml:space="preserve">                                      </t>
  </si>
  <si>
    <t xml:space="preserve">                                             HOSPITAL CENTRAL DE LAS FUERZAS ARMADAS</t>
  </si>
  <si>
    <t xml:space="preserve">                                     SANTO DOMINGO, D.N</t>
  </si>
  <si>
    <t xml:space="preserve">                                            </t>
  </si>
  <si>
    <t xml:space="preserve">                                                          INFORME MENSUAL DE CUENTAS POR PAGAR  AL 31 DE DICEMBRE DE  2023                                                                          </t>
  </si>
  <si>
    <t xml:space="preserve"> </t>
  </si>
  <si>
    <t>Factura NCF</t>
  </si>
  <si>
    <t>Fecha</t>
  </si>
  <si>
    <t>Suplidor</t>
  </si>
  <si>
    <t>Concepto</t>
  </si>
  <si>
    <t>MONTO FACT.</t>
  </si>
  <si>
    <t>B1500000209</t>
  </si>
  <si>
    <t>OCTAMAR SOLUTIONS</t>
  </si>
  <si>
    <t>MAT FERRETEROS</t>
  </si>
  <si>
    <t>B1500000003</t>
  </si>
  <si>
    <t>MERCANTIL C S.R.L.</t>
  </si>
  <si>
    <t xml:space="preserve">ZAPATILLA PANTUFLA </t>
  </si>
  <si>
    <t>B1500000763</t>
  </si>
  <si>
    <t>SUPLIDORA COMERCIAL RODRIGUEZ</t>
  </si>
  <si>
    <t>B1500000682</t>
  </si>
  <si>
    <t>MAROCTAC COMERCIAL</t>
  </si>
  <si>
    <t>MAT DE REFRIGERACION</t>
  </si>
  <si>
    <t>B1500000100</t>
  </si>
  <si>
    <t>INVERSIONES KORALIA</t>
  </si>
  <si>
    <t>MAT MEDICOS</t>
  </si>
  <si>
    <t>B1500000019</t>
  </si>
  <si>
    <t>HILARIO DE JESUS</t>
  </si>
  <si>
    <t>SUCCION Y DESTAPE DE BAÑO</t>
  </si>
  <si>
    <t>B1500006714</t>
  </si>
  <si>
    <t>HOSPIFAR, SRL</t>
  </si>
  <si>
    <t>INSTRUMENTO MEDICOS</t>
  </si>
  <si>
    <t>B1500000229</t>
  </si>
  <si>
    <t>ELECTROMEDICA</t>
  </si>
  <si>
    <t>PIE DE SUERO</t>
  </si>
  <si>
    <t>B1500000021</t>
  </si>
  <si>
    <t>15//12/2023</t>
  </si>
  <si>
    <t>BELMO COMERCIAL</t>
  </si>
  <si>
    <t>MATERIALES DE OFICINA</t>
  </si>
  <si>
    <t>B1500000166</t>
  </si>
  <si>
    <t>GRUPO 2000</t>
  </si>
  <si>
    <t>MATERIALES FERRETEROS</t>
  </si>
  <si>
    <t>B1500001577</t>
  </si>
  <si>
    <t>DIAMELAB, SRL.</t>
  </si>
  <si>
    <t>REACTIVO DE LAB</t>
  </si>
  <si>
    <t>B1500000095</t>
  </si>
  <si>
    <t>D. ROMERO B. DISTRIBUIDORA FARM</t>
  </si>
  <si>
    <t>MEDICAMENTOS</t>
  </si>
  <si>
    <t>B1500000283</t>
  </si>
  <si>
    <t>FARMACIA SANTANA</t>
  </si>
  <si>
    <t>MAT DE FARMACIA</t>
  </si>
  <si>
    <t>B1500000098</t>
  </si>
  <si>
    <t>B1500000017</t>
  </si>
  <si>
    <t>BELMO COMERCIAL, S.R.L.</t>
  </si>
  <si>
    <t>MAT DE ELECTRICIDAD</t>
  </si>
  <si>
    <t>B1500000102</t>
  </si>
  <si>
    <t>CLAPE, S.R.L</t>
  </si>
  <si>
    <t>B1500000064</t>
  </si>
  <si>
    <t>GRUPO 92, SRL</t>
  </si>
  <si>
    <t>B1500000217</t>
  </si>
  <si>
    <t>BIO DESINFECCION</t>
  </si>
  <si>
    <t>MAT DE LIMPIIEZA</t>
  </si>
  <si>
    <t>B1500000311</t>
  </si>
  <si>
    <t>DAFESA COMERCIAL</t>
  </si>
  <si>
    <t>INSTALACION DE SISTEMA DE RECUP</t>
  </si>
  <si>
    <t>B1500015453</t>
  </si>
  <si>
    <t>TOTAL ON THE BOULEVARD</t>
  </si>
  <si>
    <t>COMBUSTIBLE</t>
  </si>
  <si>
    <t>B1500000466</t>
  </si>
  <si>
    <t>ELEVADORES NORTE</t>
  </si>
  <si>
    <t>MANTENIMIENTO DE EQUIPOS</t>
  </si>
  <si>
    <t>B1500000657</t>
  </si>
  <si>
    <t>ABY CO ARIZAZ BATLLE</t>
  </si>
  <si>
    <t>MAT DE LAB</t>
  </si>
  <si>
    <t>B1500006708</t>
  </si>
  <si>
    <t>SET DE INFUSION</t>
  </si>
  <si>
    <t>B1500000086</t>
  </si>
  <si>
    <t>K Y T MULTI SERVICIOS</t>
  </si>
  <si>
    <t>RECETARIOS</t>
  </si>
  <si>
    <t>B1500004435</t>
  </si>
  <si>
    <t>FARACH, S.A</t>
  </si>
  <si>
    <t>B1500000057</t>
  </si>
  <si>
    <t>EMPORIO MEDICAL</t>
  </si>
  <si>
    <t>B1500018018</t>
  </si>
  <si>
    <t>GAS ANTIILLANO</t>
  </si>
  <si>
    <t>GAS AL GRANEL</t>
  </si>
  <si>
    <t>B1500018017</t>
  </si>
  <si>
    <t>B1500006583</t>
  </si>
  <si>
    <t>MACROTECH</t>
  </si>
  <si>
    <t>BAJANTE DE SUERO</t>
  </si>
  <si>
    <t>B1500004023</t>
  </si>
  <si>
    <t>SEAN DOMINICAN, SRL</t>
  </si>
  <si>
    <t>B1500000199</t>
  </si>
  <si>
    <t>HILLARY HOME</t>
  </si>
  <si>
    <t>ALFOMBRA</t>
  </si>
  <si>
    <t>B1500000575</t>
  </si>
  <si>
    <t>FARMAVANZ</t>
  </si>
  <si>
    <t>DEFINFECTANTE</t>
  </si>
  <si>
    <t>B1500001576</t>
  </si>
  <si>
    <t>SUDISA</t>
  </si>
  <si>
    <t>CAMA YU COLCHONES</t>
  </si>
  <si>
    <t>B1500000208</t>
  </si>
  <si>
    <t>B1500019242</t>
  </si>
  <si>
    <t>SUED Y FARGESA, SRL</t>
  </si>
  <si>
    <t>HEMOCULTIVO</t>
  </si>
  <si>
    <t>B1500003992</t>
  </si>
  <si>
    <t>B1500000244</t>
  </si>
  <si>
    <t>IMMI MB</t>
  </si>
  <si>
    <t xml:space="preserve">SUMINISTRO E INSTALACION </t>
  </si>
  <si>
    <t>B1500000243</t>
  </si>
  <si>
    <t>LAMPARAS</t>
  </si>
  <si>
    <t>B1500000099</t>
  </si>
  <si>
    <t xml:space="preserve">RQUIPOS </t>
  </si>
  <si>
    <t>B1500000523</t>
  </si>
  <si>
    <t>SUMEC INVESTMENT SUPLIDORA</t>
  </si>
  <si>
    <t>REPARACION Y PINTURA</t>
  </si>
  <si>
    <t>B1500000770</t>
  </si>
  <si>
    <t>CORTINAS TIPO ZEBRAS TELA</t>
  </si>
  <si>
    <t>B1500000085</t>
  </si>
  <si>
    <t>IMPRESIONES</t>
  </si>
  <si>
    <t>B1500002071</t>
  </si>
  <si>
    <t>EPX DOMINICANA</t>
  </si>
  <si>
    <t>MATERIALES MEDICOS</t>
  </si>
  <si>
    <t>B1500001129</t>
  </si>
  <si>
    <t>FARMADAL</t>
  </si>
  <si>
    <t>B1500000159</t>
  </si>
  <si>
    <t>COTERCA</t>
  </si>
  <si>
    <t>REMODELACIONES</t>
  </si>
  <si>
    <t>SUPLIODRA AMANILD, S.R.L</t>
  </si>
  <si>
    <t>BEBEDORA DE AGUA</t>
  </si>
  <si>
    <t>B1500004035</t>
  </si>
  <si>
    <t>B1500004031</t>
  </si>
  <si>
    <t>B1500017916</t>
  </si>
  <si>
    <t>B1500017917</t>
  </si>
  <si>
    <t>CONTRUCTORA MORENO FAMILIA</t>
  </si>
  <si>
    <t>B1500000161</t>
  </si>
  <si>
    <t>INSUMED</t>
  </si>
  <si>
    <t>RESUCITADOR</t>
  </si>
  <si>
    <t>B1500000128</t>
  </si>
  <si>
    <t>BRECHEN COMERCE INTERNACIONAL</t>
  </si>
  <si>
    <t>CABINA MOVIL</t>
  </si>
  <si>
    <t>B1500001800</t>
  </si>
  <si>
    <t>QUIROFANOS</t>
  </si>
  <si>
    <t>CONECTOR</t>
  </si>
  <si>
    <t>B1500003229</t>
  </si>
  <si>
    <t>LEROMED PHARMA, SRL.</t>
  </si>
  <si>
    <t>B1500000131</t>
  </si>
  <si>
    <t>04/12/223</t>
  </si>
  <si>
    <t>CGL SUPLIDORA, SRL.</t>
  </si>
  <si>
    <t>PICADERA. ENSALADA, BANDEJA DE QUESO</t>
  </si>
  <si>
    <t>B1500002349</t>
  </si>
  <si>
    <t>06/12/82023</t>
  </si>
  <si>
    <t>ABM</t>
  </si>
  <si>
    <t>RENTA  DE IMPRESORA</t>
  </si>
  <si>
    <t>B1500000054</t>
  </si>
  <si>
    <t>B1500000077</t>
  </si>
  <si>
    <t>PONTEVEDRA</t>
  </si>
  <si>
    <t>MATERIALES</t>
  </si>
  <si>
    <t>B1500003241</t>
  </si>
  <si>
    <t>B1500054238</t>
  </si>
  <si>
    <t xml:space="preserve">FARMACONAL </t>
  </si>
  <si>
    <t>B1500047956</t>
  </si>
  <si>
    <t>ALCALDIA DEL DISTRITO NACIONAL</t>
  </si>
  <si>
    <t>ASEO MUNICIPAL</t>
  </si>
  <si>
    <t>B1500000798</t>
  </si>
  <si>
    <t>EXSERCON, SRL</t>
  </si>
  <si>
    <t>B1500000084</t>
  </si>
  <si>
    <t>B1500000055</t>
  </si>
  <si>
    <t>B1500004003</t>
  </si>
  <si>
    <t>B1500000248</t>
  </si>
  <si>
    <t>MAINBLAST MEDICALS, SRL</t>
  </si>
  <si>
    <t>B1500000337</t>
  </si>
  <si>
    <t>CYNNAMED</t>
  </si>
  <si>
    <t>B1500000303</t>
  </si>
  <si>
    <t>RSB COMERCIAL, SRL</t>
  </si>
  <si>
    <t>MANTENIMIENTO DE AIRES</t>
  </si>
  <si>
    <t>B1500037595</t>
  </si>
  <si>
    <t>BIONUCLEAR</t>
  </si>
  <si>
    <t>B1500001096</t>
  </si>
  <si>
    <t>FLOW, SRL</t>
  </si>
  <si>
    <t>ESTACION DE TRABAJO</t>
  </si>
  <si>
    <t>B1500055930</t>
  </si>
  <si>
    <t>ALTICE DOMINICANA</t>
  </si>
  <si>
    <t>SERVICIO DE TELECOMUNICACIONES</t>
  </si>
  <si>
    <t>B1500000106</t>
  </si>
  <si>
    <t>EDITORA GRAFIONNI</t>
  </si>
  <si>
    <t>B1500008460</t>
  </si>
  <si>
    <t>LINDE GAS DOMINICANA, SRL</t>
  </si>
  <si>
    <t>OXIGENO</t>
  </si>
  <si>
    <t>B1500008461</t>
  </si>
  <si>
    <t>B1500131161</t>
  </si>
  <si>
    <t>CAASD</t>
  </si>
  <si>
    <t>SERVICIO DE AGUA</t>
  </si>
  <si>
    <t>B1500131174</t>
  </si>
  <si>
    <t>B1500131164</t>
  </si>
  <si>
    <t>SERVICIOS DE AGUA</t>
  </si>
  <si>
    <t>E450000031089</t>
  </si>
  <si>
    <t>CLARO</t>
  </si>
  <si>
    <t>SERVICIO DE TELECOMUNICACION</t>
  </si>
  <si>
    <t>E450000031045</t>
  </si>
  <si>
    <t>TOTAL EN RD$</t>
  </si>
  <si>
    <t xml:space="preserve">                                                     </t>
  </si>
  <si>
    <t xml:space="preserve">                                                       LUZ GRISELDA MENA RODRIGUEZ </t>
  </si>
  <si>
    <t xml:space="preserve">                                        Asim. Militar   MIDE</t>
  </si>
  <si>
    <t xml:space="preserve">                                          ENC.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</si>
</sst>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3" fontId="6" fillId="0" borderId="5" xfId="1" applyFont="1" applyBorder="1" applyAlignment="1">
      <alignment horizontal="right"/>
    </xf>
    <xf numFmtId="43" fontId="6" fillId="0" borderId="5" xfId="1" applyFont="1" applyBorder="1" applyAlignment="1"/>
    <xf numFmtId="43" fontId="6" fillId="0" borderId="5" xfId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3" fontId="6" fillId="0" borderId="7" xfId="1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5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933762</xdr:colOff>
      <xdr:row>6</xdr:row>
      <xdr:rowOff>123826</xdr:rowOff>
    </xdr:from>
    <xdr:to>
      <xdr:col>2</xdr:col>
      <xdr:colOff>1838325</xdr:colOff>
      <xdr:row>10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562" y="1076326"/>
          <a:ext cx="904563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03"/>
  <sheetViews>
    <sheetView tabSelected="1" topLeftCell="A76" workbookViewId="0">
      <selection activeCell="H91" sqref="H91"/>
    </sheetView>
  </sheetViews>
  <sheetFormatPr baseColWidth="10" defaultColWidth="9.140625" defaultRowHeight="15" x14ac:dyDescent="0.25"/>
  <cols>
    <col min="1" max="1" width="15.28515625" customWidth="1"/>
    <col min="2" max="2" width="15.7109375" customWidth="1"/>
    <col min="3" max="3" width="27.7109375" customWidth="1"/>
    <col min="4" max="4" width="23.5703125" customWidth="1"/>
    <col min="5" max="5" width="13.42578125" customWidth="1"/>
  </cols>
  <sheetData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 t="s">
        <v>0</v>
      </c>
      <c r="B12" s="1"/>
      <c r="C12" s="2" t="s">
        <v>1</v>
      </c>
      <c r="D12" s="2"/>
      <c r="E12" s="2"/>
    </row>
    <row r="13" spans="1:5" x14ac:dyDescent="0.25">
      <c r="A13" s="1" t="s">
        <v>2</v>
      </c>
      <c r="B13" s="1"/>
      <c r="C13" s="2" t="s">
        <v>3</v>
      </c>
      <c r="D13" s="2"/>
      <c r="E13" s="2"/>
    </row>
    <row r="14" spans="1:5" x14ac:dyDescent="0.25">
      <c r="A14" s="3"/>
      <c r="B14" s="3"/>
      <c r="C14" s="4" t="s">
        <v>4</v>
      </c>
      <c r="D14" s="4"/>
      <c r="E14" s="4" t="s">
        <v>5</v>
      </c>
    </row>
    <row r="15" spans="1:5" x14ac:dyDescent="0.25">
      <c r="A15" s="5" t="s">
        <v>6</v>
      </c>
      <c r="B15" s="5"/>
      <c r="C15" s="5"/>
      <c r="D15" s="5"/>
      <c r="E15" s="5"/>
    </row>
    <row r="16" spans="1:5" ht="15.75" thickBot="1" x14ac:dyDescent="0.3">
      <c r="A16" s="6" t="s">
        <v>7</v>
      </c>
      <c r="B16" s="6"/>
      <c r="C16" s="6"/>
      <c r="D16" s="6"/>
      <c r="E16" s="6"/>
    </row>
    <row r="17" spans="1:5" ht="15.75" thickBot="1" x14ac:dyDescent="0.3">
      <c r="A17" s="7" t="s">
        <v>8</v>
      </c>
      <c r="B17" s="8" t="s">
        <v>9</v>
      </c>
      <c r="C17" s="8" t="s">
        <v>10</v>
      </c>
      <c r="D17" s="8" t="s">
        <v>11</v>
      </c>
      <c r="E17" s="9" t="s">
        <v>12</v>
      </c>
    </row>
    <row r="18" spans="1:5" x14ac:dyDescent="0.25">
      <c r="A18" s="10" t="s">
        <v>13</v>
      </c>
      <c r="B18" s="11">
        <v>45275</v>
      </c>
      <c r="C18" s="12" t="s">
        <v>14</v>
      </c>
      <c r="D18" s="12" t="s">
        <v>15</v>
      </c>
      <c r="E18" s="13">
        <v>89692.98</v>
      </c>
    </row>
    <row r="19" spans="1:5" x14ac:dyDescent="0.25">
      <c r="A19" s="10" t="s">
        <v>16</v>
      </c>
      <c r="B19" s="11">
        <v>45275</v>
      </c>
      <c r="C19" s="12" t="s">
        <v>17</v>
      </c>
      <c r="D19" s="12" t="s">
        <v>18</v>
      </c>
      <c r="E19" s="14">
        <v>201066.34</v>
      </c>
    </row>
    <row r="20" spans="1:5" x14ac:dyDescent="0.25">
      <c r="A20" s="10" t="s">
        <v>19</v>
      </c>
      <c r="B20" s="11">
        <v>45265</v>
      </c>
      <c r="C20" s="12" t="s">
        <v>20</v>
      </c>
      <c r="D20" s="12" t="s">
        <v>15</v>
      </c>
      <c r="E20" s="15">
        <v>23264.22</v>
      </c>
    </row>
    <row r="21" spans="1:5" x14ac:dyDescent="0.25">
      <c r="A21" s="10" t="s">
        <v>21</v>
      </c>
      <c r="B21" s="11">
        <v>45279</v>
      </c>
      <c r="C21" s="12" t="s">
        <v>22</v>
      </c>
      <c r="D21" s="12" t="s">
        <v>23</v>
      </c>
      <c r="E21" s="15">
        <v>196724.88</v>
      </c>
    </row>
    <row r="22" spans="1:5" x14ac:dyDescent="0.25">
      <c r="A22" s="10" t="s">
        <v>24</v>
      </c>
      <c r="B22" s="11">
        <v>45273</v>
      </c>
      <c r="C22" s="12" t="s">
        <v>25</v>
      </c>
      <c r="D22" s="12" t="s">
        <v>26</v>
      </c>
      <c r="E22" s="15">
        <v>760392</v>
      </c>
    </row>
    <row r="23" spans="1:5" x14ac:dyDescent="0.25">
      <c r="A23" s="10" t="s">
        <v>27</v>
      </c>
      <c r="B23" s="11">
        <v>45274</v>
      </c>
      <c r="C23" s="12" t="s">
        <v>28</v>
      </c>
      <c r="D23" s="12" t="s">
        <v>29</v>
      </c>
      <c r="E23" s="15">
        <v>118623.18</v>
      </c>
    </row>
    <row r="24" spans="1:5" x14ac:dyDescent="0.25">
      <c r="A24" s="10" t="s">
        <v>30</v>
      </c>
      <c r="B24" s="11">
        <v>45275</v>
      </c>
      <c r="C24" s="12" t="s">
        <v>31</v>
      </c>
      <c r="D24" s="12" t="s">
        <v>32</v>
      </c>
      <c r="E24" s="15">
        <v>3984989.33</v>
      </c>
    </row>
    <row r="25" spans="1:5" x14ac:dyDescent="0.25">
      <c r="A25" s="10" t="s">
        <v>33</v>
      </c>
      <c r="B25" s="11">
        <v>45275</v>
      </c>
      <c r="C25" s="12" t="s">
        <v>34</v>
      </c>
      <c r="D25" s="12" t="s">
        <v>35</v>
      </c>
      <c r="E25" s="15">
        <v>162415.20000000001</v>
      </c>
    </row>
    <row r="26" spans="1:5" x14ac:dyDescent="0.25">
      <c r="A26" s="10" t="s">
        <v>36</v>
      </c>
      <c r="B26" s="11" t="s">
        <v>37</v>
      </c>
      <c r="C26" s="12" t="s">
        <v>38</v>
      </c>
      <c r="D26" s="12" t="s">
        <v>39</v>
      </c>
      <c r="E26" s="13">
        <v>333816.09999999998</v>
      </c>
    </row>
    <row r="27" spans="1:5" x14ac:dyDescent="0.25">
      <c r="A27" s="10" t="s">
        <v>40</v>
      </c>
      <c r="B27" s="11">
        <v>45272</v>
      </c>
      <c r="C27" s="12" t="s">
        <v>41</v>
      </c>
      <c r="D27" s="12" t="s">
        <v>42</v>
      </c>
      <c r="E27" s="15">
        <v>90000</v>
      </c>
    </row>
    <row r="28" spans="1:5" x14ac:dyDescent="0.25">
      <c r="A28" s="10" t="s">
        <v>43</v>
      </c>
      <c r="B28" s="11">
        <v>45274</v>
      </c>
      <c r="C28" s="12" t="s">
        <v>44</v>
      </c>
      <c r="D28" s="12" t="s">
        <v>45</v>
      </c>
      <c r="E28" s="15">
        <v>117866</v>
      </c>
    </row>
    <row r="29" spans="1:5" x14ac:dyDescent="0.25">
      <c r="A29" s="10" t="s">
        <v>46</v>
      </c>
      <c r="B29" s="11">
        <v>45275</v>
      </c>
      <c r="C29" s="12" t="s">
        <v>47</v>
      </c>
      <c r="D29" s="12" t="s">
        <v>48</v>
      </c>
      <c r="E29" s="15">
        <v>100000</v>
      </c>
    </row>
    <row r="30" spans="1:5" x14ac:dyDescent="0.25">
      <c r="A30" s="10" t="s">
        <v>49</v>
      </c>
      <c r="B30" s="11">
        <v>45273</v>
      </c>
      <c r="C30" s="12" t="s">
        <v>50</v>
      </c>
      <c r="D30" s="12" t="s">
        <v>51</v>
      </c>
      <c r="E30" s="15">
        <v>184029</v>
      </c>
    </row>
    <row r="31" spans="1:5" x14ac:dyDescent="0.25">
      <c r="A31" s="10" t="s">
        <v>52</v>
      </c>
      <c r="B31" s="11">
        <v>45268</v>
      </c>
      <c r="C31" s="12" t="s">
        <v>25</v>
      </c>
      <c r="D31" s="12" t="s">
        <v>32</v>
      </c>
      <c r="E31" s="15">
        <v>26072100</v>
      </c>
    </row>
    <row r="32" spans="1:5" x14ac:dyDescent="0.25">
      <c r="A32" s="10" t="s">
        <v>53</v>
      </c>
      <c r="B32" s="11">
        <v>45267</v>
      </c>
      <c r="C32" s="12" t="s">
        <v>54</v>
      </c>
      <c r="D32" s="12" t="s">
        <v>55</v>
      </c>
      <c r="E32" s="15">
        <v>409215.42</v>
      </c>
    </row>
    <row r="33" spans="1:5" x14ac:dyDescent="0.25">
      <c r="A33" s="10" t="s">
        <v>56</v>
      </c>
      <c r="B33" s="11">
        <v>45243</v>
      </c>
      <c r="C33" s="12" t="s">
        <v>57</v>
      </c>
      <c r="D33" s="12" t="s">
        <v>26</v>
      </c>
      <c r="E33" s="15">
        <v>83586.48</v>
      </c>
    </row>
    <row r="34" spans="1:5" x14ac:dyDescent="0.25">
      <c r="A34" s="10" t="s">
        <v>58</v>
      </c>
      <c r="B34" s="11">
        <v>45273</v>
      </c>
      <c r="C34" s="12" t="s">
        <v>59</v>
      </c>
      <c r="D34" s="12" t="s">
        <v>48</v>
      </c>
      <c r="E34" s="15">
        <v>75000</v>
      </c>
    </row>
    <row r="35" spans="1:5" x14ac:dyDescent="0.25">
      <c r="A35" s="10" t="s">
        <v>60</v>
      </c>
      <c r="B35" s="11">
        <v>45266</v>
      </c>
      <c r="C35" s="12" t="s">
        <v>61</v>
      </c>
      <c r="D35" s="12" t="s">
        <v>62</v>
      </c>
      <c r="E35" s="15">
        <v>178180</v>
      </c>
    </row>
    <row r="36" spans="1:5" x14ac:dyDescent="0.25">
      <c r="A36" s="10" t="s">
        <v>63</v>
      </c>
      <c r="B36" s="11">
        <v>45271</v>
      </c>
      <c r="C36" s="12" t="s">
        <v>64</v>
      </c>
      <c r="D36" s="12" t="s">
        <v>65</v>
      </c>
      <c r="E36" s="15">
        <v>327997.52</v>
      </c>
    </row>
    <row r="37" spans="1:5" x14ac:dyDescent="0.25">
      <c r="A37" s="10" t="s">
        <v>66</v>
      </c>
      <c r="B37" s="11">
        <v>45272</v>
      </c>
      <c r="C37" s="12" t="s">
        <v>67</v>
      </c>
      <c r="D37" s="12" t="s">
        <v>68</v>
      </c>
      <c r="E37" s="15">
        <v>1124997</v>
      </c>
    </row>
    <row r="38" spans="1:5" x14ac:dyDescent="0.25">
      <c r="A38" s="12" t="s">
        <v>69</v>
      </c>
      <c r="B38" s="11">
        <v>45272</v>
      </c>
      <c r="C38" s="12" t="s">
        <v>70</v>
      </c>
      <c r="D38" s="12" t="s">
        <v>71</v>
      </c>
      <c r="E38" s="15">
        <v>16520</v>
      </c>
    </row>
    <row r="39" spans="1:5" x14ac:dyDescent="0.25">
      <c r="A39" s="12" t="s">
        <v>72</v>
      </c>
      <c r="B39" s="11">
        <v>45268</v>
      </c>
      <c r="C39" s="12" t="s">
        <v>73</v>
      </c>
      <c r="D39" s="12" t="s">
        <v>74</v>
      </c>
      <c r="E39" s="15">
        <v>10676.78</v>
      </c>
    </row>
    <row r="40" spans="1:5" x14ac:dyDescent="0.25">
      <c r="A40" s="12" t="s">
        <v>75</v>
      </c>
      <c r="B40" s="11">
        <v>45274</v>
      </c>
      <c r="C40" s="12" t="s">
        <v>31</v>
      </c>
      <c r="D40" s="12" t="s">
        <v>76</v>
      </c>
      <c r="E40" s="15">
        <v>166616</v>
      </c>
    </row>
    <row r="41" spans="1:5" x14ac:dyDescent="0.25">
      <c r="A41" s="12" t="s">
        <v>77</v>
      </c>
      <c r="B41" s="11">
        <v>45273</v>
      </c>
      <c r="C41" s="12" t="s">
        <v>78</v>
      </c>
      <c r="D41" s="12" t="s">
        <v>79</v>
      </c>
      <c r="E41" s="15">
        <v>27376</v>
      </c>
    </row>
    <row r="42" spans="1:5" x14ac:dyDescent="0.25">
      <c r="A42" s="12" t="s">
        <v>80</v>
      </c>
      <c r="B42" s="11">
        <v>45274</v>
      </c>
      <c r="C42" s="12" t="s">
        <v>81</v>
      </c>
      <c r="D42" s="12" t="s">
        <v>48</v>
      </c>
      <c r="E42" s="15">
        <v>452175.35999999999</v>
      </c>
    </row>
    <row r="43" spans="1:5" x14ac:dyDescent="0.25">
      <c r="A43" s="12" t="s">
        <v>82</v>
      </c>
      <c r="B43" s="11">
        <v>45275</v>
      </c>
      <c r="C43" s="12" t="s">
        <v>83</v>
      </c>
      <c r="D43" s="12" t="s">
        <v>48</v>
      </c>
      <c r="E43" s="15">
        <v>258200</v>
      </c>
    </row>
    <row r="44" spans="1:5" x14ac:dyDescent="0.25">
      <c r="A44" s="12" t="s">
        <v>84</v>
      </c>
      <c r="B44" s="11">
        <v>45287</v>
      </c>
      <c r="C44" s="12" t="s">
        <v>85</v>
      </c>
      <c r="D44" s="12" t="s">
        <v>86</v>
      </c>
      <c r="E44" s="15">
        <v>6191.6</v>
      </c>
    </row>
    <row r="45" spans="1:5" x14ac:dyDescent="0.25">
      <c r="A45" s="12" t="s">
        <v>87</v>
      </c>
      <c r="B45" s="11">
        <v>45287</v>
      </c>
      <c r="C45" s="12" t="s">
        <v>85</v>
      </c>
      <c r="D45" s="12" t="s">
        <v>86</v>
      </c>
      <c r="E45" s="15">
        <v>15344.4</v>
      </c>
    </row>
    <row r="46" spans="1:5" x14ac:dyDescent="0.25">
      <c r="A46" s="12" t="s">
        <v>88</v>
      </c>
      <c r="B46" s="11">
        <v>45274</v>
      </c>
      <c r="C46" s="12" t="s">
        <v>89</v>
      </c>
      <c r="D46" s="12" t="s">
        <v>90</v>
      </c>
      <c r="E46" s="15">
        <v>143615.44</v>
      </c>
    </row>
    <row r="47" spans="1:5" x14ac:dyDescent="0.25">
      <c r="A47" s="12" t="s">
        <v>91</v>
      </c>
      <c r="B47" s="11">
        <v>45273</v>
      </c>
      <c r="C47" s="12" t="s">
        <v>92</v>
      </c>
      <c r="D47" s="12" t="s">
        <v>45</v>
      </c>
      <c r="E47" s="15">
        <v>45000</v>
      </c>
    </row>
    <row r="48" spans="1:5" x14ac:dyDescent="0.25">
      <c r="A48" s="12" t="s">
        <v>93</v>
      </c>
      <c r="B48" s="11">
        <v>45274</v>
      </c>
      <c r="C48" s="12" t="s">
        <v>94</v>
      </c>
      <c r="D48" s="12" t="s">
        <v>95</v>
      </c>
      <c r="E48" s="15">
        <v>144000</v>
      </c>
    </row>
    <row r="49" spans="1:5" x14ac:dyDescent="0.25">
      <c r="A49" s="12" t="s">
        <v>96</v>
      </c>
      <c r="B49" s="11">
        <v>45273</v>
      </c>
      <c r="C49" s="12" t="s">
        <v>97</v>
      </c>
      <c r="D49" s="12" t="s">
        <v>98</v>
      </c>
      <c r="E49" s="15">
        <v>40162.5</v>
      </c>
    </row>
    <row r="50" spans="1:5" x14ac:dyDescent="0.25">
      <c r="A50" s="12" t="s">
        <v>99</v>
      </c>
      <c r="B50" s="11">
        <v>45275</v>
      </c>
      <c r="C50" s="12" t="s">
        <v>100</v>
      </c>
      <c r="D50" s="12" t="s">
        <v>101</v>
      </c>
      <c r="E50" s="15">
        <v>63130</v>
      </c>
    </row>
    <row r="51" spans="1:5" x14ac:dyDescent="0.25">
      <c r="A51" s="12" t="s">
        <v>102</v>
      </c>
      <c r="B51" s="11">
        <v>45275</v>
      </c>
      <c r="C51" s="12" t="s">
        <v>14</v>
      </c>
      <c r="D51" s="12" t="s">
        <v>42</v>
      </c>
      <c r="E51" s="15">
        <v>52251.01</v>
      </c>
    </row>
    <row r="52" spans="1:5" x14ac:dyDescent="0.25">
      <c r="A52" s="12" t="s">
        <v>103</v>
      </c>
      <c r="B52" s="11">
        <v>45275</v>
      </c>
      <c r="C52" s="12" t="s">
        <v>104</v>
      </c>
      <c r="D52" s="12" t="s">
        <v>105</v>
      </c>
      <c r="E52" s="15">
        <v>51015</v>
      </c>
    </row>
    <row r="53" spans="1:5" x14ac:dyDescent="0.25">
      <c r="A53" s="12" t="s">
        <v>106</v>
      </c>
      <c r="B53" s="11">
        <v>45261</v>
      </c>
      <c r="C53" s="12" t="s">
        <v>92</v>
      </c>
      <c r="D53" s="12" t="s">
        <v>48</v>
      </c>
      <c r="E53" s="15">
        <v>674910</v>
      </c>
    </row>
    <row r="54" spans="1:5" x14ac:dyDescent="0.25">
      <c r="A54" s="12" t="s">
        <v>107</v>
      </c>
      <c r="B54" s="11">
        <v>45275</v>
      </c>
      <c r="C54" s="12" t="s">
        <v>108</v>
      </c>
      <c r="D54" s="12" t="s">
        <v>109</v>
      </c>
      <c r="E54" s="15">
        <v>77986.2</v>
      </c>
    </row>
    <row r="55" spans="1:5" x14ac:dyDescent="0.25">
      <c r="A55" s="12" t="s">
        <v>110</v>
      </c>
      <c r="B55" s="11">
        <v>45268</v>
      </c>
      <c r="C55" s="12" t="s">
        <v>108</v>
      </c>
      <c r="D55" s="12" t="s">
        <v>111</v>
      </c>
      <c r="E55" s="15">
        <v>159016</v>
      </c>
    </row>
    <row r="56" spans="1:5" x14ac:dyDescent="0.25">
      <c r="A56" s="12" t="s">
        <v>112</v>
      </c>
      <c r="B56" s="11">
        <v>45271</v>
      </c>
      <c r="C56" s="12" t="s">
        <v>25</v>
      </c>
      <c r="D56" s="12" t="s">
        <v>113</v>
      </c>
      <c r="E56" s="15">
        <v>5941300</v>
      </c>
    </row>
    <row r="57" spans="1:5" x14ac:dyDescent="0.25">
      <c r="A57" s="12" t="s">
        <v>114</v>
      </c>
      <c r="B57" s="11">
        <v>45272</v>
      </c>
      <c r="C57" s="12" t="s">
        <v>115</v>
      </c>
      <c r="D57" s="12" t="s">
        <v>116</v>
      </c>
      <c r="E57" s="15">
        <v>29500</v>
      </c>
    </row>
    <row r="58" spans="1:5" x14ac:dyDescent="0.25">
      <c r="A58" s="12" t="s">
        <v>117</v>
      </c>
      <c r="B58" s="11">
        <v>45274</v>
      </c>
      <c r="C58" s="12" t="s">
        <v>20</v>
      </c>
      <c r="D58" s="12" t="s">
        <v>118</v>
      </c>
      <c r="E58" s="15">
        <v>494998.79</v>
      </c>
    </row>
    <row r="59" spans="1:5" x14ac:dyDescent="0.25">
      <c r="A59" s="12" t="s">
        <v>119</v>
      </c>
      <c r="B59" s="11">
        <v>45271</v>
      </c>
      <c r="C59" s="12" t="s">
        <v>78</v>
      </c>
      <c r="D59" s="12" t="s">
        <v>120</v>
      </c>
      <c r="E59" s="15">
        <v>103916.7</v>
      </c>
    </row>
    <row r="60" spans="1:5" x14ac:dyDescent="0.25">
      <c r="A60" s="12" t="s">
        <v>121</v>
      </c>
      <c r="B60" s="11">
        <v>45274</v>
      </c>
      <c r="C60" s="12" t="s">
        <v>122</v>
      </c>
      <c r="D60" s="12" t="s">
        <v>123</v>
      </c>
      <c r="E60" s="15">
        <v>512965.8</v>
      </c>
    </row>
    <row r="61" spans="1:5" x14ac:dyDescent="0.25">
      <c r="A61" s="12" t="s">
        <v>124</v>
      </c>
      <c r="B61" s="11">
        <v>45275</v>
      </c>
      <c r="C61" s="12" t="s">
        <v>125</v>
      </c>
      <c r="D61" s="12" t="s">
        <v>45</v>
      </c>
      <c r="E61" s="15">
        <v>122500</v>
      </c>
    </row>
    <row r="62" spans="1:5" x14ac:dyDescent="0.25">
      <c r="A62" s="12" t="s">
        <v>126</v>
      </c>
      <c r="B62" s="11">
        <v>45273</v>
      </c>
      <c r="C62" s="12" t="s">
        <v>127</v>
      </c>
      <c r="D62" s="12" t="s">
        <v>128</v>
      </c>
      <c r="E62" s="15">
        <v>772371.36</v>
      </c>
    </row>
    <row r="63" spans="1:5" x14ac:dyDescent="0.25">
      <c r="A63" s="12" t="s">
        <v>46</v>
      </c>
      <c r="B63" s="11">
        <v>45273</v>
      </c>
      <c r="C63" s="16" t="s">
        <v>129</v>
      </c>
      <c r="D63" s="17" t="s">
        <v>130</v>
      </c>
      <c r="E63" s="18">
        <v>130200</v>
      </c>
    </row>
    <row r="64" spans="1:5" x14ac:dyDescent="0.25">
      <c r="A64" s="12" t="s">
        <v>131</v>
      </c>
      <c r="B64" s="11">
        <v>45278</v>
      </c>
      <c r="C64" s="16" t="s">
        <v>92</v>
      </c>
      <c r="D64" s="17" t="s">
        <v>48</v>
      </c>
      <c r="E64" s="18">
        <v>60000</v>
      </c>
    </row>
    <row r="65" spans="1:5" x14ac:dyDescent="0.25">
      <c r="A65" s="12" t="s">
        <v>132</v>
      </c>
      <c r="B65" s="11">
        <v>45275</v>
      </c>
      <c r="C65" s="16" t="s">
        <v>92</v>
      </c>
      <c r="D65" s="17" t="s">
        <v>48</v>
      </c>
      <c r="E65" s="18">
        <v>354800</v>
      </c>
    </row>
    <row r="66" spans="1:5" x14ac:dyDescent="0.25">
      <c r="A66" s="12" t="s">
        <v>133</v>
      </c>
      <c r="B66" s="11">
        <v>45275</v>
      </c>
      <c r="C66" s="16" t="s">
        <v>85</v>
      </c>
      <c r="D66" s="17" t="s">
        <v>86</v>
      </c>
      <c r="E66" s="18">
        <v>8614.4</v>
      </c>
    </row>
    <row r="67" spans="1:5" x14ac:dyDescent="0.25">
      <c r="A67" s="12" t="s">
        <v>134</v>
      </c>
      <c r="B67" s="11">
        <v>45275</v>
      </c>
      <c r="C67" s="16" t="s">
        <v>85</v>
      </c>
      <c r="D67" s="17" t="s">
        <v>86</v>
      </c>
      <c r="E67" s="18">
        <v>16825</v>
      </c>
    </row>
    <row r="68" spans="1:5" x14ac:dyDescent="0.25">
      <c r="A68" s="12" t="s">
        <v>16</v>
      </c>
      <c r="B68" s="11">
        <v>45273</v>
      </c>
      <c r="C68" s="16" t="s">
        <v>135</v>
      </c>
      <c r="D68" s="17" t="s">
        <v>109</v>
      </c>
      <c r="E68" s="18">
        <v>1308630.92</v>
      </c>
    </row>
    <row r="69" spans="1:5" x14ac:dyDescent="0.25">
      <c r="A69" s="12" t="s">
        <v>136</v>
      </c>
      <c r="B69" s="11">
        <v>45275</v>
      </c>
      <c r="C69" s="16" t="s">
        <v>137</v>
      </c>
      <c r="D69" s="17" t="s">
        <v>138</v>
      </c>
      <c r="E69" s="18">
        <v>144550</v>
      </c>
    </row>
    <row r="70" spans="1:5" x14ac:dyDescent="0.25">
      <c r="A70" s="12" t="s">
        <v>139</v>
      </c>
      <c r="B70" s="11">
        <v>45274</v>
      </c>
      <c r="C70" s="16" t="s">
        <v>140</v>
      </c>
      <c r="D70" s="17" t="s">
        <v>141</v>
      </c>
      <c r="E70" s="18">
        <v>191160</v>
      </c>
    </row>
    <row r="71" spans="1:5" x14ac:dyDescent="0.25">
      <c r="A71" s="12" t="s">
        <v>142</v>
      </c>
      <c r="B71" s="11">
        <v>45274</v>
      </c>
      <c r="C71" s="16" t="s">
        <v>143</v>
      </c>
      <c r="D71" s="17" t="s">
        <v>144</v>
      </c>
      <c r="E71" s="18">
        <v>109925.26</v>
      </c>
    </row>
    <row r="72" spans="1:5" x14ac:dyDescent="0.25">
      <c r="A72" s="12" t="s">
        <v>145</v>
      </c>
      <c r="B72" s="11">
        <v>45261</v>
      </c>
      <c r="C72" s="16" t="s">
        <v>146</v>
      </c>
      <c r="D72" s="17" t="s">
        <v>48</v>
      </c>
      <c r="E72" s="18">
        <v>647820</v>
      </c>
    </row>
    <row r="73" spans="1:5" x14ac:dyDescent="0.25">
      <c r="A73" s="12" t="s">
        <v>147</v>
      </c>
      <c r="B73" s="11" t="s">
        <v>148</v>
      </c>
      <c r="C73" s="16" t="s">
        <v>149</v>
      </c>
      <c r="D73" s="17" t="s">
        <v>150</v>
      </c>
      <c r="E73" s="18">
        <v>125000.94</v>
      </c>
    </row>
    <row r="74" spans="1:5" x14ac:dyDescent="0.25">
      <c r="A74" s="12" t="s">
        <v>151</v>
      </c>
      <c r="B74" s="11" t="s">
        <v>152</v>
      </c>
      <c r="C74" s="16" t="s">
        <v>153</v>
      </c>
      <c r="D74" s="17" t="s">
        <v>154</v>
      </c>
      <c r="E74" s="18">
        <v>136644</v>
      </c>
    </row>
    <row r="75" spans="1:5" x14ac:dyDescent="0.25">
      <c r="A75" s="12" t="s">
        <v>155</v>
      </c>
      <c r="B75" s="11">
        <v>45261</v>
      </c>
      <c r="C75" s="16" t="s">
        <v>83</v>
      </c>
      <c r="D75" s="17" t="s">
        <v>48</v>
      </c>
      <c r="E75" s="18">
        <v>166011</v>
      </c>
    </row>
    <row r="76" spans="1:5" x14ac:dyDescent="0.25">
      <c r="A76" s="12" t="s">
        <v>156</v>
      </c>
      <c r="B76" s="11">
        <v>45266</v>
      </c>
      <c r="C76" s="16" t="s">
        <v>157</v>
      </c>
      <c r="D76" s="17" t="s">
        <v>158</v>
      </c>
      <c r="E76" s="18">
        <v>89693.97</v>
      </c>
    </row>
    <row r="77" spans="1:5" x14ac:dyDescent="0.25">
      <c r="A77" s="12" t="s">
        <v>159</v>
      </c>
      <c r="B77" s="11">
        <v>45268</v>
      </c>
      <c r="C77" s="16" t="s">
        <v>146</v>
      </c>
      <c r="D77" s="17" t="s">
        <v>48</v>
      </c>
      <c r="E77" s="18">
        <v>169052</v>
      </c>
    </row>
    <row r="78" spans="1:5" x14ac:dyDescent="0.25">
      <c r="A78" s="12" t="s">
        <v>160</v>
      </c>
      <c r="B78" s="11">
        <v>45267</v>
      </c>
      <c r="C78" s="16" t="s">
        <v>161</v>
      </c>
      <c r="D78" s="17" t="s">
        <v>123</v>
      </c>
      <c r="E78" s="18">
        <v>676770.76</v>
      </c>
    </row>
    <row r="79" spans="1:5" x14ac:dyDescent="0.25">
      <c r="A79" s="12" t="s">
        <v>162</v>
      </c>
      <c r="B79" s="11">
        <v>45261</v>
      </c>
      <c r="C79" s="16" t="s">
        <v>163</v>
      </c>
      <c r="D79" s="17" t="s">
        <v>164</v>
      </c>
      <c r="E79" s="18">
        <v>14333</v>
      </c>
    </row>
    <row r="80" spans="1:5" x14ac:dyDescent="0.25">
      <c r="A80" s="12" t="s">
        <v>165</v>
      </c>
      <c r="B80" s="11">
        <v>45261</v>
      </c>
      <c r="C80" s="16" t="s">
        <v>166</v>
      </c>
      <c r="D80" s="17" t="s">
        <v>48</v>
      </c>
      <c r="E80" s="18">
        <v>61000</v>
      </c>
    </row>
    <row r="81" spans="1:5" x14ac:dyDescent="0.25">
      <c r="A81" s="12" t="s">
        <v>167</v>
      </c>
      <c r="B81" s="11">
        <v>45265</v>
      </c>
      <c r="C81" s="16" t="s">
        <v>78</v>
      </c>
      <c r="D81" s="17" t="s">
        <v>120</v>
      </c>
      <c r="E81" s="18">
        <v>30302.400000000001</v>
      </c>
    </row>
    <row r="82" spans="1:5" x14ac:dyDescent="0.25">
      <c r="A82" s="12" t="s">
        <v>168</v>
      </c>
      <c r="B82" s="11">
        <v>45267</v>
      </c>
      <c r="C82" s="16" t="s">
        <v>83</v>
      </c>
      <c r="D82" s="17" t="s">
        <v>48</v>
      </c>
      <c r="E82" s="18">
        <v>502900</v>
      </c>
    </row>
    <row r="83" spans="1:5" x14ac:dyDescent="0.25">
      <c r="A83" s="12" t="s">
        <v>169</v>
      </c>
      <c r="B83" s="11">
        <v>45266</v>
      </c>
      <c r="C83" s="16" t="s">
        <v>92</v>
      </c>
      <c r="D83" s="17" t="s">
        <v>48</v>
      </c>
      <c r="E83" s="18">
        <v>175000</v>
      </c>
    </row>
    <row r="84" spans="1:5" x14ac:dyDescent="0.25">
      <c r="A84" s="12" t="s">
        <v>170</v>
      </c>
      <c r="B84" s="11">
        <v>45264</v>
      </c>
      <c r="C84" s="16" t="s">
        <v>171</v>
      </c>
      <c r="D84" s="17" t="s">
        <v>123</v>
      </c>
      <c r="E84" s="18">
        <v>396850</v>
      </c>
    </row>
    <row r="85" spans="1:5" x14ac:dyDescent="0.25">
      <c r="A85" s="12" t="s">
        <v>172</v>
      </c>
      <c r="B85" s="11">
        <v>45264</v>
      </c>
      <c r="C85" s="16" t="s">
        <v>173</v>
      </c>
      <c r="D85" s="17" t="s">
        <v>48</v>
      </c>
      <c r="E85" s="18">
        <v>999100</v>
      </c>
    </row>
    <row r="86" spans="1:5" x14ac:dyDescent="0.25">
      <c r="A86" s="12" t="s">
        <v>174</v>
      </c>
      <c r="B86" s="11">
        <v>45265</v>
      </c>
      <c r="C86" s="16" t="s">
        <v>175</v>
      </c>
      <c r="D86" s="17" t="s">
        <v>176</v>
      </c>
      <c r="E86" s="18">
        <v>359900</v>
      </c>
    </row>
    <row r="87" spans="1:5" x14ac:dyDescent="0.25">
      <c r="A87" s="12" t="s">
        <v>177</v>
      </c>
      <c r="B87" s="11">
        <v>45279</v>
      </c>
      <c r="C87" s="16" t="s">
        <v>178</v>
      </c>
      <c r="D87" s="17" t="s">
        <v>45</v>
      </c>
      <c r="E87" s="18">
        <v>76680.600000000006</v>
      </c>
    </row>
    <row r="88" spans="1:5" x14ac:dyDescent="0.25">
      <c r="A88" s="12" t="s">
        <v>179</v>
      </c>
      <c r="B88" s="11">
        <v>45273</v>
      </c>
      <c r="C88" s="16" t="s">
        <v>180</v>
      </c>
      <c r="D88" s="17" t="s">
        <v>181</v>
      </c>
      <c r="E88" s="18">
        <v>136860.46</v>
      </c>
    </row>
    <row r="89" spans="1:5" x14ac:dyDescent="0.25">
      <c r="A89" s="12" t="s">
        <v>182</v>
      </c>
      <c r="B89" s="11">
        <v>45279</v>
      </c>
      <c r="C89" s="16" t="s">
        <v>183</v>
      </c>
      <c r="D89" s="17" t="s">
        <v>184</v>
      </c>
      <c r="E89" s="18">
        <v>55242.17</v>
      </c>
    </row>
    <row r="90" spans="1:5" x14ac:dyDescent="0.25">
      <c r="A90" s="12" t="s">
        <v>185</v>
      </c>
      <c r="B90" s="11">
        <v>45268</v>
      </c>
      <c r="C90" s="16" t="s">
        <v>186</v>
      </c>
      <c r="D90" s="17" t="s">
        <v>158</v>
      </c>
      <c r="E90" s="18">
        <v>98294</v>
      </c>
    </row>
    <row r="91" spans="1:5" x14ac:dyDescent="0.25">
      <c r="A91" s="12" t="s">
        <v>187</v>
      </c>
      <c r="B91" s="11">
        <v>45266</v>
      </c>
      <c r="C91" s="16" t="s">
        <v>188</v>
      </c>
      <c r="D91" s="17" t="s">
        <v>189</v>
      </c>
      <c r="E91" s="18">
        <v>89013.3</v>
      </c>
    </row>
    <row r="92" spans="1:5" x14ac:dyDescent="0.25">
      <c r="A92" s="12" t="s">
        <v>190</v>
      </c>
      <c r="B92" s="11">
        <v>45266</v>
      </c>
      <c r="C92" s="16" t="s">
        <v>188</v>
      </c>
      <c r="D92" s="17" t="s">
        <v>189</v>
      </c>
      <c r="E92" s="18">
        <v>9715.91</v>
      </c>
    </row>
    <row r="93" spans="1:5" x14ac:dyDescent="0.25">
      <c r="A93" s="12" t="s">
        <v>191</v>
      </c>
      <c r="B93" s="11">
        <v>45291</v>
      </c>
      <c r="C93" s="16" t="s">
        <v>192</v>
      </c>
      <c r="D93" s="17" t="s">
        <v>193</v>
      </c>
      <c r="E93" s="18">
        <v>3770</v>
      </c>
    </row>
    <row r="94" spans="1:5" x14ac:dyDescent="0.25">
      <c r="A94" s="12" t="s">
        <v>194</v>
      </c>
      <c r="B94" s="11">
        <v>45291</v>
      </c>
      <c r="C94" s="16" t="s">
        <v>192</v>
      </c>
      <c r="D94" s="17" t="s">
        <v>193</v>
      </c>
      <c r="E94" s="18">
        <v>5070</v>
      </c>
    </row>
    <row r="95" spans="1:5" x14ac:dyDescent="0.25">
      <c r="A95" s="12" t="s">
        <v>195</v>
      </c>
      <c r="B95" s="11">
        <v>45291</v>
      </c>
      <c r="C95" s="16" t="s">
        <v>192</v>
      </c>
      <c r="D95" s="17" t="s">
        <v>196</v>
      </c>
      <c r="E95" s="18">
        <v>24482</v>
      </c>
    </row>
    <row r="96" spans="1:5" x14ac:dyDescent="0.25">
      <c r="A96" s="12" t="s">
        <v>197</v>
      </c>
      <c r="B96" s="11">
        <v>45287</v>
      </c>
      <c r="C96" s="16" t="s">
        <v>198</v>
      </c>
      <c r="D96" s="17" t="s">
        <v>199</v>
      </c>
      <c r="E96" s="18">
        <v>132860.01999999999</v>
      </c>
    </row>
    <row r="97" spans="1:5" x14ac:dyDescent="0.25">
      <c r="A97" s="11" t="s">
        <v>200</v>
      </c>
      <c r="B97" s="11">
        <v>45287</v>
      </c>
      <c r="C97" s="16" t="s">
        <v>198</v>
      </c>
      <c r="D97" s="17" t="s">
        <v>184</v>
      </c>
      <c r="E97" s="18">
        <v>80015</v>
      </c>
    </row>
    <row r="98" spans="1:5" ht="15.75" thickBot="1" x14ac:dyDescent="0.3">
      <c r="A98" s="19" t="s">
        <v>201</v>
      </c>
      <c r="B98" s="20"/>
      <c r="C98" s="21"/>
      <c r="D98" s="22"/>
      <c r="E98" s="23">
        <f>SUM(E18:E97)</f>
        <v>52602781.699999996</v>
      </c>
    </row>
    <row r="99" spans="1:5" x14ac:dyDescent="0.25">
      <c r="A99" s="24"/>
      <c r="B99" s="24"/>
      <c r="C99" s="24"/>
      <c r="D99" s="25"/>
      <c r="E99" s="26"/>
    </row>
    <row r="100" spans="1:5" x14ac:dyDescent="0.25">
      <c r="A100" s="24"/>
      <c r="B100" s="24"/>
      <c r="C100" s="24"/>
      <c r="D100" s="25"/>
      <c r="E100" s="26"/>
    </row>
    <row r="101" spans="1:5" ht="15.75" x14ac:dyDescent="0.25">
      <c r="A101" s="27" t="s">
        <v>202</v>
      </c>
      <c r="B101" s="27"/>
      <c r="C101" s="2" t="s">
        <v>203</v>
      </c>
      <c r="D101" s="2"/>
      <c r="E101" s="28"/>
    </row>
    <row r="102" spans="1:5" ht="15.75" x14ac:dyDescent="0.25">
      <c r="A102" s="29"/>
      <c r="B102" s="29"/>
      <c r="C102" s="2" t="s">
        <v>204</v>
      </c>
      <c r="D102" s="2"/>
      <c r="E102" s="28"/>
    </row>
    <row r="103" spans="1:5" ht="15.75" x14ac:dyDescent="0.25">
      <c r="A103" s="30"/>
      <c r="B103" s="30"/>
      <c r="C103" s="2" t="s">
        <v>205</v>
      </c>
      <c r="D103" s="2"/>
      <c r="E103" s="28"/>
    </row>
  </sheetData>
  <mergeCells count="5">
    <mergeCell ref="A15:E15"/>
    <mergeCell ref="A16:E16"/>
    <mergeCell ref="A98:C98"/>
    <mergeCell ref="A101:B101"/>
    <mergeCell ref="A103:B10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2024-01-11T13:38:28Z</dcterms:modified>
</cp:coreProperties>
</file>