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edro\Desktop\transparencia septiembre\"/>
    </mc:Choice>
  </mc:AlternateContent>
  <bookViews>
    <workbookView xWindow="0" yWindow="0" windowWidth="21600" windowHeight="9735"/>
  </bookViews>
  <sheets>
    <sheet name="Hoja1" sheetId="1" r:id="rId1"/>
  </sheets>
  <externalReferences>
    <externalReference r:id="rId2"/>
  </externalReferences>
  <definedNames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  <definedName name="lnkProcurementContractViewLinkNewTab_0" localSheetId="0">Hoja1!#REF!</definedName>
    <definedName name="lnkReplyAnalysisEditViewLinkNewTab_0" localSheetId="0">Hoja1!#REF!</definedName>
    <definedName name="lnkReplyAnalysisEditViewLinkNewTab_1" localSheetId="0">Hoja1!#REF!</definedName>
    <definedName name="lnkReplyAnalysisEditViewLinkNewTab_4" localSheetId="0">Hoja1!#REF!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E13" i="1"/>
  <c r="E14" i="1"/>
  <c r="E15" i="1"/>
  <c r="E16" i="1"/>
  <c r="E12" i="1"/>
  <c r="C13" i="1"/>
  <c r="C14" i="1"/>
  <c r="C15" i="1"/>
  <c r="C16" i="1"/>
  <c r="D13" i="1"/>
  <c r="D14" i="1"/>
  <c r="D15" i="1"/>
  <c r="D16" i="1"/>
  <c r="D17" i="1"/>
  <c r="D18" i="1"/>
  <c r="D19" i="1"/>
  <c r="D20" i="1"/>
  <c r="D21" i="1"/>
  <c r="D23" i="1"/>
  <c r="A13" i="1"/>
  <c r="A14" i="1"/>
  <c r="A15" i="1"/>
  <c r="A16" i="1"/>
  <c r="A17" i="1"/>
  <c r="A18" i="1"/>
  <c r="A19" i="1"/>
  <c r="A20" i="1"/>
  <c r="A23" i="1"/>
  <c r="C12" i="1"/>
  <c r="D12" i="1"/>
  <c r="A12" i="1"/>
  <c r="E24" i="1" l="1"/>
</calcChain>
</file>

<file path=xl/sharedStrings.xml><?xml version="1.0" encoding="utf-8"?>
<sst xmlns="http://schemas.openxmlformats.org/spreadsheetml/2006/main" count="22" uniqueCount="19">
  <si>
    <t xml:space="preserve">FECHA </t>
  </si>
  <si>
    <t xml:space="preserve">No. ORDEN </t>
  </si>
  <si>
    <t xml:space="preserve">PROVEEDOR </t>
  </si>
  <si>
    <t>DESCRIPCION</t>
  </si>
  <si>
    <t xml:space="preserve">VALOR </t>
  </si>
  <si>
    <t>Veroque Merchandise Logistics, SRL</t>
  </si>
  <si>
    <t>Hospifar, SRL</t>
  </si>
  <si>
    <t>INGENIERIA Y COSTRUCCIONES MENDEZ (INCOMESA), SRL</t>
  </si>
  <si>
    <t>Flow, SRL</t>
  </si>
  <si>
    <t>HOSPITAL CENTRAL FFA-UC-CD-2023-0197</t>
  </si>
  <si>
    <t>15/9/23</t>
  </si>
  <si>
    <t>19/9/23</t>
  </si>
  <si>
    <t>22/9/23</t>
  </si>
  <si>
    <t>27/9/23</t>
  </si>
  <si>
    <t>RSB Comercial, SRL</t>
  </si>
  <si>
    <t>Adquisicion de Materiales Medicos</t>
  </si>
  <si>
    <t>Macrotech Farmacéutica, SRL</t>
  </si>
  <si>
    <t>Jaynild Comercial, SRL</t>
  </si>
  <si>
    <t>COMPRAS POR DEBAJO DEL UMBRAL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</si>
</sst>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b/>
      <i/>
      <u val="double"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.5"/>
      <color theme="1"/>
      <name val="Arial"/>
      <family val="2"/>
    </font>
    <font>
      <b/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" fontId="4" fillId="0" borderId="0" xfId="0" applyNumberFormat="1" applyFont="1"/>
    <xf numFmtId="0" fontId="5" fillId="0" borderId="0" xfId="0" applyFont="1"/>
    <xf numFmtId="14" fontId="6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right"/>
    </xf>
    <xf numFmtId="4" fontId="4" fillId="0" borderId="0" xfId="0" applyNumberFormat="1" applyFont="1" applyAlignment="1">
      <alignment horizontal="right"/>
    </xf>
    <xf numFmtId="14" fontId="6" fillId="3" borderId="1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14" fontId="6" fillId="3" borderId="0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697442</xdr:colOff>
      <xdr:row>0</xdr:row>
      <xdr:rowOff>73025</xdr:rowOff>
    </xdr:from>
    <xdr:to>
      <xdr:col>2</xdr:col>
      <xdr:colOff>2240492</xdr:colOff>
      <xdr:row>7</xdr:row>
      <xdr:rowOff>101600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7109" y="73025"/>
          <a:ext cx="1543050" cy="1362075"/>
        </a:xfrm>
        <a:prstGeom prst="rect">
          <a:avLst/>
        </a:prstGeom>
      </xdr:spPr>
    </xdr:pic>
    <xdr:clientData/>
  </xdr:twoCellAnchor>
  <xdr:twoCellAnchor editAs="oneCell">
    <xdr:from>
      <xdr:col>1</xdr:col>
      <xdr:colOff>551393</xdr:colOff>
      <xdr:row>24</xdr:row>
      <xdr:rowOff>53975</xdr:rowOff>
    </xdr:from>
    <xdr:to>
      <xdr:col>3</xdr:col>
      <xdr:colOff>1971765</xdr:colOff>
      <xdr:row>37</xdr:row>
      <xdr:rowOff>4232</xdr:rowOff>
    </xdr:to>
    <xdr:pic>
      <xdr:nvPicPr>
        <xdr:cNvPr id="6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714" b="6312"/>
        <a:stretch/>
      </xdr:blipFill>
      <xdr:spPr bwMode="auto">
        <a:xfrm>
          <a:off x="3938060" y="7853892"/>
          <a:ext cx="5791288" cy="25325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01%20REPORTE%20DE%20COMPRAS%20Y%20CONTRATACIONES%20(5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.01UC_REPORTE DE COMPRAS"/>
    </sheetNames>
    <sheetDataSet>
      <sheetData sheetId="0">
        <row r="3">
          <cell r="C3" t="str">
            <v>HOSPITAL CENTRAL FFA-UC-CD-2023-0184</v>
          </cell>
          <cell r="D3" t="str">
            <v>ADQUISICION DE CARTUCHO  DE TINTA PARA SER UTILIZADO EN ESTE CENTRO DE SALUD</v>
          </cell>
          <cell r="L3" t="str">
            <v>TONER DEPOT MULTISERVICIOS EORG, SRL</v>
          </cell>
          <cell r="O3">
            <v>223303</v>
          </cell>
        </row>
        <row r="5">
          <cell r="C5" t="str">
            <v>HOSPITAL CENTRAL FFA-UC-CD-2023-0187</v>
          </cell>
          <cell r="D5" t="str">
            <v xml:space="preserve">Adquisición de Materiales Médicos </v>
          </cell>
          <cell r="L5" t="str">
            <v>Macrotech Farmacéutica, SRL</v>
          </cell>
          <cell r="O5">
            <v>200025</v>
          </cell>
        </row>
        <row r="6">
          <cell r="C6" t="str">
            <v>HOSPITAL CENTRAL FFA-UC-CD-2023-0186</v>
          </cell>
          <cell r="D6" t="str">
            <v>MATRICULACION DE SEMINARIO INTERAMERICANO</v>
          </cell>
          <cell r="L6" t="str">
            <v>ASOCIACION LATINOAMERICANA DE INVESTIGADORES DE FRAUDES Y CRIMENES FINANCIEROS</v>
          </cell>
          <cell r="O6">
            <v>182400</v>
          </cell>
        </row>
        <row r="7">
          <cell r="C7" t="str">
            <v>HOSPITAL CENTRAL FFA-UC-CD-2023-0188</v>
          </cell>
          <cell r="D7" t="str">
            <v xml:space="preserve">ADQUISICIÓN DE MATERIALES DE LIMPIEZA PARA SER UTILIZADOS EN ESTE CENTRO DE SALUD. </v>
          </cell>
          <cell r="L7" t="str">
            <v>Suplidora Amanild, SRL</v>
          </cell>
          <cell r="O7">
            <v>204494</v>
          </cell>
        </row>
        <row r="8">
          <cell r="C8" t="str">
            <v>HOSPITAL CENTRAL FFA-UC-CD-2023-0185</v>
          </cell>
          <cell r="D8" t="str">
            <v>Adquisición de Utensilios de Cocina</v>
          </cell>
          <cell r="L8" t="str">
            <v>Ofelgin Supply, SRL</v>
          </cell>
          <cell r="O8">
            <v>80230</v>
          </cell>
        </row>
        <row r="11">
          <cell r="C11" t="str">
            <v>HOSPITAL CENTRAL FFA-UC-CD-2023-0194</v>
          </cell>
          <cell r="D11" t="str">
            <v>ADQUISICIÓN DE MOBILIARIOS DE OFICINAS PARA USO EN ESTE CENTRO DE SALUD</v>
          </cell>
        </row>
        <row r="12">
          <cell r="C12" t="str">
            <v>HOSPITAL CENTRAL FFA-UC-CD-2023-0189</v>
          </cell>
          <cell r="D12" t="str">
            <v>Servicio de mantenimiento de aires acondicionados</v>
          </cell>
        </row>
        <row r="13">
          <cell r="C13" t="str">
            <v>HOSPITAL CENTRAL FFA-UC-CD-2023-0195</v>
          </cell>
          <cell r="D13" t="str">
            <v>ADQUISICION DE CAPAS PARA LLUVIA, PARA SER UTILIZADOS EN ESTE CENTRO DE SALUD</v>
          </cell>
        </row>
        <row r="14">
          <cell r="C14" t="str">
            <v>HOSPITAL CENTRAL FFA-UC-CD-2023-0196</v>
          </cell>
          <cell r="D14" t="str">
            <v>ADQUISICIÓN DE MATERIALES ELECTRICOS, PARA SER UTILIZADOS EN ESTE CENTRO DE SALUD.</v>
          </cell>
        </row>
        <row r="15">
          <cell r="C15" t="str">
            <v>HOSPITAL CENTRAL FFA-UC-CD-2023-0197</v>
          </cell>
          <cell r="D15" t="str">
            <v xml:space="preserve">Adquisición de Materiales Médicos </v>
          </cell>
        </row>
        <row r="16">
          <cell r="C16" t="str">
            <v>HOSPITAL CENTRAL FFA-UC-CD-2023-0198</v>
          </cell>
          <cell r="D16" t="str">
            <v>ADQUISICION DE SUMADORA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E26"/>
  <sheetViews>
    <sheetView tabSelected="1" topLeftCell="A19" zoomScale="90" zoomScaleNormal="90" workbookViewId="0">
      <selection activeCell="A51" sqref="A51"/>
    </sheetView>
  </sheetViews>
  <sheetFormatPr baseColWidth="10" defaultRowHeight="15" x14ac:dyDescent="0.25"/>
  <cols>
    <col min="1" max="1" width="50.7109375" customWidth="1"/>
    <col min="2" max="2" width="17.140625" customWidth="1"/>
    <col min="3" max="3" width="48.42578125" customWidth="1"/>
    <col min="4" max="4" width="56.7109375" customWidth="1"/>
    <col min="5" max="5" width="16.42578125" customWidth="1"/>
    <col min="8" max="8" width="11.42578125" customWidth="1"/>
  </cols>
  <sheetData>
    <row r="9" spans="1:5" x14ac:dyDescent="0.25">
      <c r="A9" s="1"/>
      <c r="B9" s="1"/>
      <c r="C9" s="2" t="s">
        <v>18</v>
      </c>
      <c r="D9" s="2"/>
      <c r="E9" s="1"/>
    </row>
    <row r="10" spans="1:5" x14ac:dyDescent="0.25">
      <c r="A10" s="3"/>
      <c r="B10" s="3"/>
      <c r="C10" s="3"/>
      <c r="D10" s="3"/>
      <c r="E10" s="3"/>
    </row>
    <row r="11" spans="1:5" x14ac:dyDescent="0.25">
      <c r="A11" s="4" t="s">
        <v>1</v>
      </c>
      <c r="B11" s="4" t="s">
        <v>0</v>
      </c>
      <c r="C11" s="4" t="s">
        <v>2</v>
      </c>
      <c r="D11" s="5" t="s">
        <v>3</v>
      </c>
      <c r="E11" s="4" t="s">
        <v>4</v>
      </c>
    </row>
    <row r="12" spans="1:5" ht="29.25" x14ac:dyDescent="0.25">
      <c r="A12" s="8" t="str">
        <f>'[1]Informe.01UC_REPORTE DE COMPRAS'!$C$3</f>
        <v>HOSPITAL CENTRAL FFA-UC-CD-2023-0184</v>
      </c>
      <c r="B12" s="8">
        <v>45025</v>
      </c>
      <c r="C12" s="12" t="str">
        <f>'[1]Informe.01UC_REPORTE DE COMPRAS'!$L$3</f>
        <v>TONER DEPOT MULTISERVICIOS EORG, SRL</v>
      </c>
      <c r="D12" s="11" t="str">
        <f>'[1]Informe.01UC_REPORTE DE COMPRAS'!$D$3</f>
        <v>ADQUISICION DE CARTUCHO  DE TINTA PARA SER UTILIZADO EN ESTE CENTRO DE SALUD</v>
      </c>
      <c r="E12" s="9">
        <f>'[1]Informe.01UC_REPORTE DE COMPRAS'!$O$3</f>
        <v>223303</v>
      </c>
    </row>
    <row r="13" spans="1:5" ht="15.75" x14ac:dyDescent="0.25">
      <c r="A13" s="8" t="str">
        <f>'[1]Informe.01UC_REPORTE DE COMPRAS'!C5</f>
        <v>HOSPITAL CENTRAL FFA-UC-CD-2023-0187</v>
      </c>
      <c r="B13" s="8">
        <v>45025</v>
      </c>
      <c r="C13" s="12" t="str">
        <f>'[1]Informe.01UC_REPORTE DE COMPRAS'!L5</f>
        <v>Macrotech Farmacéutica, SRL</v>
      </c>
      <c r="D13" s="11" t="str">
        <f>'[1]Informe.01UC_REPORTE DE COMPRAS'!D5</f>
        <v xml:space="preserve">Adquisición de Materiales Médicos </v>
      </c>
      <c r="E13" s="9">
        <f>'[1]Informe.01UC_REPORTE DE COMPRAS'!O5</f>
        <v>200025</v>
      </c>
    </row>
    <row r="14" spans="1:5" ht="43.5" x14ac:dyDescent="0.25">
      <c r="A14" s="8" t="str">
        <f>'[1]Informe.01UC_REPORTE DE COMPRAS'!C6</f>
        <v>HOSPITAL CENTRAL FFA-UC-CD-2023-0186</v>
      </c>
      <c r="B14" s="8">
        <v>45025</v>
      </c>
      <c r="C14" s="14" t="str">
        <f>'[1]Informe.01UC_REPORTE DE COMPRAS'!L6</f>
        <v>ASOCIACION LATINOAMERICANA DE INVESTIGADORES DE FRAUDES Y CRIMENES FINANCIEROS</v>
      </c>
      <c r="D14" s="11" t="str">
        <f>'[1]Informe.01UC_REPORTE DE COMPRAS'!D6</f>
        <v>MATRICULACION DE SEMINARIO INTERAMERICANO</v>
      </c>
      <c r="E14" s="9">
        <f>'[1]Informe.01UC_REPORTE DE COMPRAS'!O6</f>
        <v>182400</v>
      </c>
    </row>
    <row r="15" spans="1:5" ht="29.25" x14ac:dyDescent="0.25">
      <c r="A15" s="8" t="str">
        <f>'[1]Informe.01UC_REPORTE DE COMPRAS'!C7</f>
        <v>HOSPITAL CENTRAL FFA-UC-CD-2023-0188</v>
      </c>
      <c r="B15" s="8">
        <v>45055</v>
      </c>
      <c r="C15" s="12" t="str">
        <f>'[1]Informe.01UC_REPORTE DE COMPRAS'!L7</f>
        <v>Suplidora Amanild, SRL</v>
      </c>
      <c r="D15" s="11" t="str">
        <f>'[1]Informe.01UC_REPORTE DE COMPRAS'!D7</f>
        <v xml:space="preserve">ADQUISICIÓN DE MATERIALES DE LIMPIEZA PARA SER UTILIZADOS EN ESTE CENTRO DE SALUD. </v>
      </c>
      <c r="E15" s="9">
        <f>'[1]Informe.01UC_REPORTE DE COMPRAS'!O7</f>
        <v>204494</v>
      </c>
    </row>
    <row r="16" spans="1:5" ht="15.75" x14ac:dyDescent="0.25">
      <c r="A16" s="8" t="str">
        <f>'[1]Informe.01UC_REPORTE DE COMPRAS'!C8</f>
        <v>HOSPITAL CENTRAL FFA-UC-CD-2023-0185</v>
      </c>
      <c r="B16" s="8">
        <v>45116</v>
      </c>
      <c r="C16" s="12" t="str">
        <f>'[1]Informe.01UC_REPORTE DE COMPRAS'!L8</f>
        <v>Ofelgin Supply, SRL</v>
      </c>
      <c r="D16" s="11" t="str">
        <f>'[1]Informe.01UC_REPORTE DE COMPRAS'!D8</f>
        <v>Adquisición de Utensilios de Cocina</v>
      </c>
      <c r="E16" s="9">
        <f>'[1]Informe.01UC_REPORTE DE COMPRAS'!O8</f>
        <v>80230</v>
      </c>
    </row>
    <row r="17" spans="1:5" ht="29.25" x14ac:dyDescent="0.25">
      <c r="A17" s="8" t="str">
        <f>'[1]Informe.01UC_REPORTE DE COMPRAS'!C11</f>
        <v>HOSPITAL CENTRAL FFA-UC-CD-2023-0194</v>
      </c>
      <c r="B17" s="8" t="s">
        <v>10</v>
      </c>
      <c r="C17" s="12" t="s">
        <v>8</v>
      </c>
      <c r="D17" s="11" t="str">
        <f>'[1]Informe.01UC_REPORTE DE COMPRAS'!D11</f>
        <v>ADQUISICIÓN DE MOBILIARIOS DE OFICINAS PARA USO EN ESTE CENTRO DE SALUD</v>
      </c>
      <c r="E17" s="9">
        <v>123116.48</v>
      </c>
    </row>
    <row r="18" spans="1:5" ht="15.75" x14ac:dyDescent="0.25">
      <c r="A18" s="8" t="str">
        <f>'[1]Informe.01UC_REPORTE DE COMPRAS'!C12</f>
        <v>HOSPITAL CENTRAL FFA-UC-CD-2023-0189</v>
      </c>
      <c r="B18" s="8" t="s">
        <v>10</v>
      </c>
      <c r="C18" s="12" t="s">
        <v>14</v>
      </c>
      <c r="D18" s="11" t="str">
        <f>'[1]Informe.01UC_REPORTE DE COMPRAS'!D12</f>
        <v>Servicio de mantenimiento de aires acondicionados</v>
      </c>
      <c r="E18" s="9">
        <v>204730</v>
      </c>
    </row>
    <row r="19" spans="1:5" ht="29.25" x14ac:dyDescent="0.25">
      <c r="A19" s="8" t="str">
        <f>'[1]Informe.01UC_REPORTE DE COMPRAS'!C13</f>
        <v>HOSPITAL CENTRAL FFA-UC-CD-2023-0195</v>
      </c>
      <c r="B19" s="8" t="s">
        <v>11</v>
      </c>
      <c r="C19" s="12" t="s">
        <v>5</v>
      </c>
      <c r="D19" s="11" t="str">
        <f>'[1]Informe.01UC_REPORTE DE COMPRAS'!D13</f>
        <v>ADQUISICION DE CAPAS PARA LLUVIA, PARA SER UTILIZADOS EN ESTE CENTRO DE SALUD</v>
      </c>
      <c r="E19" s="9">
        <v>42627.5</v>
      </c>
    </row>
    <row r="20" spans="1:5" ht="29.25" x14ac:dyDescent="0.25">
      <c r="A20" s="8" t="str">
        <f>'[1]Informe.01UC_REPORTE DE COMPRAS'!C14</f>
        <v>HOSPITAL CENTRAL FFA-UC-CD-2023-0196</v>
      </c>
      <c r="B20" s="8" t="s">
        <v>11</v>
      </c>
      <c r="C20" s="14" t="s">
        <v>7</v>
      </c>
      <c r="D20" s="11" t="str">
        <f>'[1]Informe.01UC_REPORTE DE COMPRAS'!D14</f>
        <v>ADQUISICIÓN DE MATERIALES ELECTRICOS, PARA SER UTILIZADOS EN ESTE CENTRO DE SALUD.</v>
      </c>
      <c r="E20" s="9">
        <v>204949.07</v>
      </c>
    </row>
    <row r="21" spans="1:5" ht="15.75" x14ac:dyDescent="0.25">
      <c r="A21" s="8" t="str">
        <f>'[1]Informe.01UC_REPORTE DE COMPRAS'!C15</f>
        <v>HOSPITAL CENTRAL FFA-UC-CD-2023-0197</v>
      </c>
      <c r="B21" s="8" t="s">
        <v>12</v>
      </c>
      <c r="C21" s="12" t="s">
        <v>6</v>
      </c>
      <c r="D21" s="11" t="str">
        <f>'[1]Informe.01UC_REPORTE DE COMPRAS'!D15</f>
        <v xml:space="preserve">Adquisición de Materiales Médicos </v>
      </c>
      <c r="E21" s="9">
        <v>78824</v>
      </c>
    </row>
    <row r="22" spans="1:5" ht="15.75" x14ac:dyDescent="0.25">
      <c r="A22" s="8" t="s">
        <v>9</v>
      </c>
      <c r="B22" s="8" t="s">
        <v>12</v>
      </c>
      <c r="C22" s="12" t="s">
        <v>16</v>
      </c>
      <c r="D22" s="11" t="s">
        <v>15</v>
      </c>
      <c r="E22" s="9">
        <v>59378.78</v>
      </c>
    </row>
    <row r="23" spans="1:5" ht="15.75" x14ac:dyDescent="0.25">
      <c r="A23" s="8" t="str">
        <f>'[1]Informe.01UC_REPORTE DE COMPRAS'!C16</f>
        <v>HOSPITAL CENTRAL FFA-UC-CD-2023-0198</v>
      </c>
      <c r="B23" s="8" t="s">
        <v>13</v>
      </c>
      <c r="C23" s="12" t="s">
        <v>17</v>
      </c>
      <c r="D23" s="11" t="str">
        <f>'[1]Informe.01UC_REPORTE DE COMPRAS'!D16</f>
        <v>ADQUISICION DE SUMADORA</v>
      </c>
      <c r="E23" s="9">
        <v>46905</v>
      </c>
    </row>
    <row r="24" spans="1:5" ht="18.75" x14ac:dyDescent="0.3">
      <c r="A24" s="13"/>
      <c r="E24" s="10">
        <f>SUM(E12:E23)</f>
        <v>1650982.83</v>
      </c>
    </row>
    <row r="25" spans="1:5" ht="18.75" x14ac:dyDescent="0.3">
      <c r="A25" s="13"/>
      <c r="E25" s="6"/>
    </row>
    <row r="26" spans="1:5" ht="18.75" x14ac:dyDescent="0.3">
      <c r="C26" s="7"/>
      <c r="D26" s="7"/>
    </row>
  </sheetData>
  <sortState ref="A12:G30">
    <sortCondition ref="A12"/>
  </sortState>
  <pageMargins left="0.7" right="0.7" top="0.75" bottom="0.75" header="0.3" footer="0.3"/>
  <pageSetup scale="64" fitToHeight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de Compras</dc:creator>
  <cp:lastModifiedBy>Pedro Abreu</cp:lastModifiedBy>
  <cp:lastPrinted>2023-10-09T13:13:44Z</cp:lastPrinted>
  <dcterms:created xsi:type="dcterms:W3CDTF">2022-08-18T13:46:42Z</dcterms:created>
  <dcterms:modified xsi:type="dcterms:W3CDTF">2023-10-09T13:13:59Z</dcterms:modified>
</cp:coreProperties>
</file>