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desarrollo\Desktop\"/>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7" i="1" l="1"/>
  <c r="H737" i="1" l="1"/>
  <c r="H168" i="1" l="1"/>
  <c r="H24" i="1" l="1"/>
  <c r="H149" i="1"/>
  <c r="H201" i="1"/>
  <c r="H106" i="1" l="1"/>
  <c r="H746" i="1" l="1"/>
  <c r="H704" i="1" l="1"/>
  <c r="H289" i="1" l="1"/>
  <c r="H728" i="1" l="1"/>
  <c r="H720" i="1"/>
  <c r="H712" i="1"/>
  <c r="H695" i="1"/>
  <c r="H686" i="1" l="1"/>
  <c r="H677" i="1"/>
  <c r="H659" i="1"/>
  <c r="H650" i="1"/>
  <c r="H640" i="1"/>
  <c r="H626" i="1"/>
  <c r="H617" i="1"/>
  <c r="H606" i="1"/>
  <c r="H594" i="1"/>
  <c r="H586" i="1"/>
  <c r="H577" i="1"/>
  <c r="H568" i="1" l="1"/>
  <c r="H560" i="1"/>
  <c r="H547" i="1"/>
  <c r="H536" i="1"/>
  <c r="H519" i="1"/>
  <c r="H507" i="1"/>
  <c r="H494" i="1"/>
  <c r="H482" i="1"/>
  <c r="H472" i="1"/>
  <c r="H464" i="1"/>
  <c r="H457" i="1"/>
  <c r="H447" i="1"/>
  <c r="H440" i="1"/>
  <c r="H431" i="1"/>
  <c r="H415" i="1"/>
  <c r="H400" i="1"/>
  <c r="H391" i="1"/>
  <c r="H379" i="1"/>
  <c r="H370" i="1"/>
  <c r="H362" i="1" l="1"/>
  <c r="H336" i="1"/>
  <c r="H327" i="1"/>
  <c r="H319" i="1"/>
  <c r="H308" i="1"/>
  <c r="H301" i="1"/>
  <c r="H276" i="1"/>
  <c r="H241" i="1"/>
  <c r="H217" i="1"/>
  <c r="H207" i="1"/>
  <c r="H71" i="1" l="1"/>
</calcChain>
</file>

<file path=xl/sharedStrings.xml><?xml version="1.0" encoding="utf-8"?>
<sst xmlns="http://schemas.openxmlformats.org/spreadsheetml/2006/main" count="3482" uniqueCount="1905">
  <si>
    <t xml:space="preserve">  OBJETIVO ESPECÍFICO</t>
  </si>
  <si>
    <t xml:space="preserve">                                      ACCIONES RECOMENDADAS</t>
  </si>
  <si>
    <t>No</t>
  </si>
  <si>
    <t>Descripción</t>
  </si>
  <si>
    <t>Actividades</t>
  </si>
  <si>
    <t>Insumos</t>
  </si>
  <si>
    <t>Responsable</t>
  </si>
  <si>
    <t>Indicador Verificable</t>
  </si>
  <si>
    <t>Acciones de Mitigación</t>
  </si>
  <si>
    <t>Adquisición de Equipo Técnico Necesario</t>
  </si>
  <si>
    <t>Director Subdirección de Ayudantía</t>
  </si>
  <si>
    <t xml:space="preserve">Solicitud a tiempo de los materiales requeridos, mantenimiento y uso correcto de los equipos. </t>
  </si>
  <si>
    <t>Contratación de Recursos Humanos Especializado en área tecnológica</t>
  </si>
  <si>
    <t>Contratación de un Diseñador Gráfico  y Contratación de un Web Máster</t>
  </si>
  <si>
    <t>Personal técnico y especializado.</t>
  </si>
  <si>
    <t>Nombramiento</t>
  </si>
  <si>
    <t>Descripción de perfiles del personal a contratar y entrenamiento de las funciones a desempeñar.</t>
  </si>
  <si>
    <t>Aumento del Fondo disponible</t>
  </si>
  <si>
    <t>Incremento del Presupuesto de Caja Chica</t>
  </si>
  <si>
    <t>Recursos financieros</t>
  </si>
  <si>
    <t>Enero- Diciembre 2019</t>
  </si>
  <si>
    <t>Facturas</t>
  </si>
  <si>
    <t>total</t>
  </si>
  <si>
    <t xml:space="preserve">Cotizaciones, material gastable, equipo de oficina.  </t>
  </si>
  <si>
    <r>
      <t xml:space="preserve">    </t>
    </r>
    <r>
      <rPr>
        <b/>
        <sz val="10"/>
        <color theme="1"/>
        <rFont val="Calibri"/>
        <family val="2"/>
      </rPr>
      <t xml:space="preserve">DIRECCION MEDICA </t>
    </r>
  </si>
  <si>
    <t>Desarrollar acciones para la adecuación de la oferta básica y especializada de los servicios de salud y su venta al mercado interno y externo.</t>
  </si>
  <si>
    <r>
      <t xml:space="preserve"> </t>
    </r>
    <r>
      <rPr>
        <sz val="10"/>
        <color theme="1"/>
        <rFont val="Times New Roman"/>
        <family val="1"/>
      </rPr>
      <t>Supervisión y control de las juntas médicas.</t>
    </r>
  </si>
  <si>
    <t>Equipos de oficina, materiales gastables</t>
  </si>
  <si>
    <t>Dirección Médica.</t>
  </si>
  <si>
    <t>trabajos con viajeros</t>
  </si>
  <si>
    <t>Envío y recibo de expedientes médicos a la Dirección.</t>
  </si>
  <si>
    <t>Recibir los expedientes de las defunciones y hacerlas llegar al archivo y a SENASA.</t>
  </si>
  <si>
    <t>Envío y recibo a las áreas de Seguros Médicos y Archivo.</t>
  </si>
  <si>
    <t>Realizar certificaciones médicas solicitadas.</t>
  </si>
  <si>
    <t>Recibo de Solicitudes de Certificaciones Médicas.</t>
  </si>
  <si>
    <t>Realizar informes médicos.</t>
  </si>
  <si>
    <t>Recibo de los informes médicos por el solicitante.</t>
  </si>
  <si>
    <t>Realizar llenados de formularios.</t>
  </si>
  <si>
    <t>Recibo de Solicitudes de llenados de formularios Médicas.</t>
  </si>
  <si>
    <t>Certificar constancias de nacimiento.</t>
  </si>
  <si>
    <t>Recibo de constancias de nacimiento de Constancia de nacimiento.</t>
  </si>
  <si>
    <t>Realizar certificaciones de defunción</t>
  </si>
  <si>
    <t>Recibo de certificaciones de defunción del solicitante.</t>
  </si>
  <si>
    <t>Hoja de control diario de cirugías realizadas.</t>
  </si>
  <si>
    <t>Supervisión del material gastable quirúrgico.</t>
  </si>
  <si>
    <t>Hojas de recibo del material gastable por la Sub-dirección Administrativa.</t>
  </si>
  <si>
    <t>Supervisión de los ingresos a hospitalización.</t>
  </si>
  <si>
    <t>Hoja de ingreso del supervisor.</t>
  </si>
  <si>
    <t>Supervisión y envíos de los informes de novedad.</t>
  </si>
  <si>
    <t>Envíos y recibo de los informes de novedad por la Dirección General</t>
  </si>
  <si>
    <t>Control de las actividades diarias del Laboratorio General.</t>
  </si>
  <si>
    <t>Preparación y puesto en funcionamiento del manual de funciones de la Dirección Médica.</t>
  </si>
  <si>
    <t>Copia de los reportes de las Juntas Investigativas.</t>
  </si>
  <si>
    <t>Copia de os reportes recibido de asesoría legal.</t>
  </si>
  <si>
    <t xml:space="preserve">Contribuir a la disminución de los factores de riesgo, prevención y control de la enfermedades de
los soldados y familiares
</t>
  </si>
  <si>
    <t>Revisar y supervisar los listados del material propio de las emergencias</t>
  </si>
  <si>
    <t>Notas informativas de las suspensiones de procedimiento.</t>
  </si>
  <si>
    <t>Supervisión de ingresos y egresos</t>
  </si>
  <si>
    <t xml:space="preserve">Supervisión y control de las actividades diarias de Banco de Sangre.
</t>
  </si>
  <si>
    <t>Recibo de los listados de materiales de las Emergencia</t>
  </si>
  <si>
    <t>Recibo de las notas informativas</t>
  </si>
  <si>
    <t>Revisión y copias de las notas quirúrgicas</t>
  </si>
  <si>
    <t>Recibo de hojas de procedimientos endoscópicos</t>
  </si>
  <si>
    <t>Copias de hojas de ingresos y egresos</t>
  </si>
  <si>
    <t>Recepción de reportes diarios de Banco de Sangre</t>
  </si>
  <si>
    <t xml:space="preserve">Fortalecer y Desarrollar el sistema de Gestión de los Recursos Humanos en relación de la ley publica de función
,respetando las recomendaciones de los organismos
Reguladores del Estado.
</t>
  </si>
  <si>
    <t>Supervisión directa de los pacientes
Hospitalizados (Ronda)</t>
  </si>
  <si>
    <t>Supervisión y control de las actas de defunción</t>
  </si>
  <si>
    <t>Supervisión y control de procedimientos de imágenes médicas</t>
  </si>
  <si>
    <t>Recepción y entrega de resultados de necropsias</t>
  </si>
  <si>
    <t>Establecimiento de los protocolos médicos</t>
  </si>
  <si>
    <t xml:space="preserve">Realización y puesto en funcionamiento del manual de procedimientos médicos del
HC.FF.AA
</t>
  </si>
  <si>
    <t>Realización y supervisión de las juntas investigativa</t>
  </si>
  <si>
    <t>Enlace con la oficina de asesoría legal</t>
  </si>
  <si>
    <t>Reuniones Comités Intrahospitalarios</t>
  </si>
  <si>
    <t>Enero</t>
  </si>
  <si>
    <t>Recepción de reportes diarios del Laboratorio General</t>
  </si>
  <si>
    <t>Cumplimiento de rondas diarias</t>
  </si>
  <si>
    <t>Recepción de hojas de Defunciones</t>
  </si>
  <si>
    <t xml:space="preserve">Recepción de hojas de control diarios de imágenes
Medicas
</t>
  </si>
  <si>
    <t>Copia de hojas de resultados de necropsias</t>
  </si>
  <si>
    <t xml:space="preserve">Copia de los protocolos médicos en la Dirección
Medica
</t>
  </si>
  <si>
    <t xml:space="preserve">
Copia del Manual de Funciones de la Dirección Médica.
</t>
  </si>
  <si>
    <t>Copia del Manual de procedimientos de la Dirección Médica</t>
  </si>
  <si>
    <t>Copia del Manual de Flujo grama</t>
  </si>
  <si>
    <t>Recibo de reportes firmados de dichos Comités</t>
  </si>
  <si>
    <t>Control de cirquito quirúrgico (cirugías ambulatorias y Cirugías electivas).</t>
  </si>
  <si>
    <t>Encargado de Reclutamiento y Selección de Personal</t>
  </si>
  <si>
    <t>Proceso de depuración</t>
  </si>
  <si>
    <t>Solicitud de Nombramiento</t>
  </si>
  <si>
    <t>Fortalecer y Desarrollar el sistema de Gestión de los Recursos Humanos en relación de la ley publica de función respetando las recomendaciones de los organismos reguladores del Estado.</t>
  </si>
  <si>
    <t>Preparar formularios evaluación de desempeño en las diversas especialidades y áreas de apoyo.</t>
  </si>
  <si>
    <t>Evaluación de Desempeño del Personal</t>
  </si>
  <si>
    <t>Mejorar el sistema de Nombramiento de personal</t>
  </si>
  <si>
    <t>Reclutar personal de acuerdo al perfil del puesto para mayor rendimiento en el servicio.</t>
  </si>
  <si>
    <t>Desarrollar una gestión normativa y políticas de las leyes que regulan los organismos de las Finanzas Públicas.</t>
  </si>
  <si>
    <t>Difundir las leyes, Decretos, Circulares y disposiciones de la Contraloría General de la República y fortalecer los registros contables de todas las secciones que depende la Gerencia Financiera.</t>
  </si>
  <si>
    <t>Encargado de Reclutamiento y Selección de Personal y Nomina</t>
  </si>
  <si>
    <t>Sección de Nomina y Compensación</t>
  </si>
  <si>
    <t>Aumento de la Eficacia</t>
  </si>
  <si>
    <t>Aumento de Rendimiento</t>
  </si>
  <si>
    <t>No. de personal capacitado sobre el conocimiento de la normativa</t>
  </si>
  <si>
    <t>Seguimiento al proceso de Evaluación y Desempeño</t>
  </si>
  <si>
    <t>Proceso de depuración anuales</t>
  </si>
  <si>
    <t>Verificación en conjunto del Sistema Institucional y de Cuadre manual</t>
  </si>
  <si>
    <t>Establecer programas de capacitación y educación permanente para el personal del Hospital por áreas y responsabilidades</t>
  </si>
  <si>
    <t>Cursos Técnicos de Paquete de Office Avanzado</t>
  </si>
  <si>
    <t>Curso de Fundamentos Básicos de Recursos Humanos</t>
  </si>
  <si>
    <t>Curos de Gestión y Resolución de Conflictos</t>
  </si>
  <si>
    <t>Material de Apoyo y Proyector</t>
  </si>
  <si>
    <t>Curso básico de Desarrollo de Habilidades Directivas para jefes de servicios y departamentos</t>
  </si>
  <si>
    <t>Evaluación de la calidad de la atención y satisfacción del usuario.</t>
  </si>
  <si>
    <t>Material de Apoyo</t>
  </si>
  <si>
    <t>Curso para estudiantes, médicos general y enfermeras sobre Soporte Vital Básico y Avanzado</t>
  </si>
  <si>
    <t xml:space="preserve">Material de Apoyo, Proyector, refrigerio. </t>
  </si>
  <si>
    <t>Participación en cursos de Inducción a la Administración Publica</t>
  </si>
  <si>
    <t>Material de Apoyo, Proyector y refrigerio</t>
  </si>
  <si>
    <t>Ética, Deberes y Derechos del Servidor Público</t>
  </si>
  <si>
    <t>Gestión de Calidad en la    Administración Pública</t>
  </si>
  <si>
    <t>Interacción Medicamentosa y vías de administración para Enfermeras y personal de apoyo</t>
  </si>
  <si>
    <t>Material de Apoyo, Proyector, refrigerio, facilitador.</t>
  </si>
  <si>
    <t>Evaluación de la Seguridad Informática</t>
  </si>
  <si>
    <t xml:space="preserve">Material de apoyo Computadoras, refrigerio. </t>
  </si>
  <si>
    <t>Gestión Recursos Humanos Basada en la Competencias Laborales</t>
  </si>
  <si>
    <t xml:space="preserve">Material de Apoyo, Proyector, refrigerio, facilitador. </t>
  </si>
  <si>
    <t>Cortesía Telefónica y Manejo de las Relaciones Interpersonales</t>
  </si>
  <si>
    <t>Curso de Técnicas de Archivos y codificación de enfermedades.</t>
  </si>
  <si>
    <t>Material de Apoyo, Proyector</t>
  </si>
  <si>
    <t>Curso básico de Coaching y Liderazgo para el personal Administrativo</t>
  </si>
  <si>
    <t>Curso de Electro medicina o Biomedicina</t>
  </si>
  <si>
    <t>Caja de Herramientas, y material de apoyo, facilitador.</t>
  </si>
  <si>
    <t>Curso básico de Psicoterapia para el personal de salud mental</t>
  </si>
  <si>
    <t>Material de Apoyo, refrigerio.</t>
  </si>
  <si>
    <t>Curso  básico Psicopatología para el personal de salud mental</t>
  </si>
  <si>
    <t>Soporte Vital</t>
  </si>
  <si>
    <t>Material de Apoyo, Proyector, 1 equipo de soporte, refrigerio.</t>
  </si>
  <si>
    <t>Curso de Mando Medio</t>
  </si>
  <si>
    <t>Establecer una mejor metodología para el Registro y Control de las documentaciones de los empleados</t>
  </si>
  <si>
    <t>Organizar de modo alfabético el registro de la documentación del personal y la entrega de certificaciones laborales será entregada en un tiempo de 24 horas</t>
  </si>
  <si>
    <t xml:space="preserve">material gastable. </t>
  </si>
  <si>
    <t>Reconocimiento al empleado con mayor rendimiento durante el año</t>
  </si>
  <si>
    <t>Reconocimiento anual al empleado.</t>
  </si>
  <si>
    <t>Establecer un mejor sistema de procedimiento de los pasantes y estudiantes.</t>
  </si>
  <si>
    <t>Coordinar actividades académica para el aprendizaje de los estudiante y pasantes</t>
  </si>
  <si>
    <t>Proyecto renovación de la habilitación del hospital</t>
  </si>
  <si>
    <t>Coordinar nuevas estrategias para asegurar una mejor organización hospitalaria con el sistema de habilitación del hospital</t>
  </si>
  <si>
    <t>INAP</t>
  </si>
  <si>
    <t>Infotec</t>
  </si>
  <si>
    <t>Enero- Marzo 2019</t>
  </si>
  <si>
    <t>Marzo - Mayo 2019</t>
  </si>
  <si>
    <t>80 Horas</t>
  </si>
  <si>
    <t>Mayo - Julio 2019</t>
  </si>
  <si>
    <t>20 Horas</t>
  </si>
  <si>
    <t>8 Horas</t>
  </si>
  <si>
    <t>Julio- Agosto 2019</t>
  </si>
  <si>
    <t>30 Horas</t>
  </si>
  <si>
    <t>24 Horas</t>
  </si>
  <si>
    <t>12 Horas</t>
  </si>
  <si>
    <t>Enero- Febrero 2018</t>
  </si>
  <si>
    <t>Agosto - Sept. 2019</t>
  </si>
  <si>
    <t>Febrero - Abril 2019</t>
  </si>
  <si>
    <t>Encargado de Capacitación y Desarrollo de Personal</t>
  </si>
  <si>
    <t>Encargado de Registro y Control de Personal</t>
  </si>
  <si>
    <t>Unid. De Recursos Humanos Eventual Pasante y Estudiante</t>
  </si>
  <si>
    <t>No. de personal capacitado</t>
  </si>
  <si>
    <t>Satisfacción de usuario</t>
  </si>
  <si>
    <t>Empleado Reconocido</t>
  </si>
  <si>
    <t>Realización de programa de aprendizaje</t>
  </si>
  <si>
    <t>No. de personal habilitado</t>
  </si>
  <si>
    <t>Elaborar plan de      Capacitación durante el año según se requiera</t>
  </si>
  <si>
    <t>Motivación para aumentar el rendimiento</t>
  </si>
  <si>
    <t>Envió de Solicitud de actividades académicas al Departamento de Planificación y Desarrollo</t>
  </si>
  <si>
    <t>Plan estratégico de mejora</t>
  </si>
  <si>
    <t xml:space="preserve">Total </t>
  </si>
  <si>
    <r>
      <t xml:space="preserve">    </t>
    </r>
    <r>
      <rPr>
        <b/>
        <sz val="10"/>
        <color theme="1"/>
        <rFont val="Calibri"/>
        <family val="2"/>
      </rPr>
      <t>DIRECCION DE PLANIFICACION, DESARROLLO Y GESTION DEL CONOCIMIENTO</t>
    </r>
  </si>
  <si>
    <t>Elaborar y actualizar el plan operativo anual</t>
  </si>
  <si>
    <t xml:space="preserve">1) Planificación
y elaboración
Institucional del
Plan Operativo
Anual (POA) 2019.
</t>
  </si>
  <si>
    <t xml:space="preserve">2) Elaboración
del Cronograma
de trabajo de los
productos y
servicios
dirigidos a los
Usuarios.
</t>
  </si>
  <si>
    <t xml:space="preserve">3) Asignación y
seguimiento de
tareas para llevar
a cabo los
productos y
Servicios.
</t>
  </si>
  <si>
    <t xml:space="preserve">4) Monitoreo,
Seguimiento y
actualización trimestral del plan operativo Anual (POA) 2019.
</t>
  </si>
  <si>
    <t>Materiales y equipo de Oficina</t>
  </si>
  <si>
    <t xml:space="preserve">POA 2019 Elaborado, Reporte de Cronograma de trabajo elaborado, Reportes de Tareas Asignadas y realizadas correctamente, Reportes de seguimiento trimestral de del Plan Operativo Anual.
</t>
  </si>
  <si>
    <t xml:space="preserve">Requisición a tiempo de los materiales requeridos, Gestionar las informaciones, Coordinar el seguimiento, Asignar personal capacitado para el seguimiento y elaboración de las tareas, Gestionar Backup.
</t>
  </si>
  <si>
    <t xml:space="preserve">Gestionar la Adquisición de
Materiales
gastables.
</t>
  </si>
  <si>
    <t xml:space="preserve">Realización de
Comunicaciones e Informes
</t>
  </si>
  <si>
    <t>Material gastable y equipo de Oficina</t>
  </si>
  <si>
    <t xml:space="preserve">Materiales solicitados entregados a tiempo, Realización de las comunicación es sin imprevisto y a tiempo.
</t>
  </si>
  <si>
    <t xml:space="preserve">Solicitud a tiempo de los materiales necesarios para realizar el trabajo.
</t>
  </si>
  <si>
    <t xml:space="preserve">Mejorar la Estructura Física de la Dirección de Planificación y Desarrollo
</t>
  </si>
  <si>
    <t>Adecuación de la estructura física, Servicio brindado de manera más eficiente y eficaz.</t>
  </si>
  <si>
    <t>Ejecución Seguimiento y Control de la Nueva Estructura Organizacional del Hospital Central de las Fuerzas Armadas.</t>
  </si>
  <si>
    <t>1) Taller de capacitación y orientación al personal respecto a los nuevos cargos y funciones a desempeñar</t>
  </si>
  <si>
    <t>2) Elaboración de Formularios para medir los procesos administrativos de las oficinas ejecutivas</t>
  </si>
  <si>
    <t xml:space="preserve">Dar seguimiento a la implementación de los formularios de compromiso de conocimiento de los procedimientos para el
desempeño de las funciones en los respectivos cargos.
</t>
  </si>
  <si>
    <t xml:space="preserve">
4) Taller de capacitación y reforzamiento para la Aplicación rigurosa de todas las Normas Básicas de Control Interno (NOBACI), a todos los procesos.
</t>
  </si>
  <si>
    <t xml:space="preserve">Personal capacitado
Formularios Aplicados
Resultados de la medición
Formularios Aplicados Número de personas capacitadas
Porcentaje de aplicación de la NOBACI a los procesos
</t>
  </si>
  <si>
    <t xml:space="preserve">Concientizar al personal sobre la importancia de capacitarse y conocer las funciones y cargos que van a desempeñar
Aplicación y seguimiento de los formularios por personal
capacitado
</t>
  </si>
  <si>
    <t>Medir y monitorear los Indicadores de gestión de las oficinas ejecutivas y la Estructuras Organizacional</t>
  </si>
  <si>
    <t>Dar seguimiento al Mantenimiento de la Evaluación de Calidad de los Servicios por encima del 92%</t>
  </si>
  <si>
    <t>Supervisión y Monitoreo de la Recolección y Procesamiento de los Datos y Registros Clínicos</t>
  </si>
  <si>
    <t>Estandarización de los Indicadores de Gestión en comparación con las Normas Nacionales y de otros Hospitales.</t>
  </si>
  <si>
    <t>Análisis y Evaluación de las Estadísticas de Enfermedades Transmisibles y de Notificación Obligatoria</t>
  </si>
  <si>
    <t>Formularios de Evaluación, Instrumento de recolección de datos (plantillas, formularios, encuestas, registros, informes, entrevistas) ,Encuesta , Informes, Informes, evaluaciones y estadísticas</t>
  </si>
  <si>
    <t>Informes enviados en la fechas correspondientes, No. De usuarios encuestados, Grado de satisfacción, Datos estadísticos reportados.</t>
  </si>
  <si>
    <t xml:space="preserve"> Monitorear y evaluar los programas, planes y proyectos de los departamentos y servicios</t>
  </si>
  <si>
    <t>Personal capacitado, Listado de personal que asiste</t>
  </si>
  <si>
    <t>Realizar
Charlas, Talleres, Conferencias de
los 22 Programas
de Salud
Correspondientes</t>
  </si>
  <si>
    <t xml:space="preserve">1) Realización de
Acuerdos
Interinstitucional
es
</t>
  </si>
  <si>
    <t xml:space="preserve">2) Gestionar las solicitudes de pasantías y rotaciones en consonancia con
los acuerdos
existentes
</t>
  </si>
  <si>
    <t xml:space="preserve">Contratos y convenios </t>
  </si>
  <si>
    <t>Cartas de aprobación</t>
  </si>
  <si>
    <t xml:space="preserve">Acuerdos
firmados por
ambas partes
</t>
  </si>
  <si>
    <t>Numero de pasantías y rotaciones aprobadas</t>
  </si>
  <si>
    <t xml:space="preserve">Revisión de los
contratos por la
parte jurídica
</t>
  </si>
  <si>
    <t xml:space="preserve">
Establecer acuerdos de
cooperación
internacional
para la rotación
del personal en
intercambios
</t>
  </si>
  <si>
    <t>Establecer relaciones de acuerdo con la MESCyT para la preparación del personal en países norteamericanos y de la Unión Europa</t>
  </si>
  <si>
    <t xml:space="preserve">Establecer las
compensaciones
adecuadas de
acuerdo a los
Riesgos
Ocupacionales y
al Nivel del
Desempeño de
los Empleados
</t>
  </si>
  <si>
    <t>Supervisar el aumento de la productividad y rendimiento en los empleados del Hospital Central de las Fuerzas Armadas.</t>
  </si>
  <si>
    <t>Formulario de evaluación</t>
  </si>
  <si>
    <t>Evaluación de Riesgo</t>
  </si>
  <si>
    <t>Técnico capacitado Recursos Informáticos</t>
  </si>
  <si>
    <t>Resultados de evaluación realizados</t>
  </si>
  <si>
    <t>Informe de rendimiento</t>
  </si>
  <si>
    <t>Resultados de la evaluación</t>
  </si>
  <si>
    <t>Solicitud de insumos Formularios bien elaborados</t>
  </si>
  <si>
    <t>Monitoreo</t>
  </si>
  <si>
    <t>Solicitud de información adecuada</t>
  </si>
  <si>
    <t>Implementar planes definidos para el desarrollo de la organización y sus recursos humanos, contribuyendo a la construcción y mantenimiento de un clima organizacional armónico</t>
  </si>
  <si>
    <t>Recursos técnicos Recursos tecnológicos</t>
  </si>
  <si>
    <t>Formularios de Evaluación</t>
  </si>
  <si>
    <t>Desarrollo y aplicación de los planes de desarrollo</t>
  </si>
  <si>
    <t>Recopilación de información</t>
  </si>
  <si>
    <t>Personal capacitado</t>
  </si>
  <si>
    <t>Informe de estudios realizado e implementación</t>
  </si>
  <si>
    <t>Habilitar y equipar la División de Estadísticas y Registros médicos</t>
  </si>
  <si>
    <t>Espacio y Equipos necesarios</t>
  </si>
  <si>
    <t>Activar en sentido lógico el Sistema de registro Clínicos y estadísticos del hospital.</t>
  </si>
  <si>
    <t xml:space="preserve">Manuales, computadoras, Software
Formularios, Libros de registros, Datos computarizados, Computadoras, Software,etc
</t>
  </si>
  <si>
    <t xml:space="preserve">Número de expedientes archivados y recuperados sin errores
Número de reportes entregados
</t>
  </si>
  <si>
    <t>Actualizar el sistema de registros de datos funcionales que permitan una rápida y óptima atención al paciente</t>
  </si>
  <si>
    <t>Mejorar la organización los registros de consultas, emergencias y hospitalización</t>
  </si>
  <si>
    <t xml:space="preserve">Adiestrar y actualizar a todo el personal sobre técnicas a usar en los procesos a seguir en el registro de consultas, emergencias y hospitalización, así como del manejo de la computadora como herramienta de
trabajo.
</t>
  </si>
  <si>
    <t xml:space="preserve">
Hojas de consulta externa, Formularios de captación de pacientes, Expedientes, Libros de registros, Computadoras, Software de sistema de registros médicos
</t>
  </si>
  <si>
    <t>Administrarnos las      informaciones a tiempo de los registro de las emergencias, consultas y hospitalización</t>
  </si>
  <si>
    <t>Establecer el flujo de datos con los diferentes departamentos del hospital</t>
  </si>
  <si>
    <t xml:space="preserve">Reunión con los jefes de servicios para establecer el flujo de informaciones necesarios para los diferentes
servicios
</t>
  </si>
  <si>
    <t>Formularios, libros de registros de datos de todos los departamentos</t>
  </si>
  <si>
    <t>La calidad de la información</t>
  </si>
  <si>
    <t>Tener un mayor flujo de datos de los departamentos del hospital y coordinar el seguimiento</t>
  </si>
  <si>
    <t>Actualizar los sistemas de información</t>
  </si>
  <si>
    <t>Computadorizar todas las actividades relacionadas con los sistemas de información</t>
  </si>
  <si>
    <t>Personal que sean digitadores, computadoras, Software de registros médicos</t>
  </si>
  <si>
    <t>ENERO- MARZO 2019</t>
  </si>
  <si>
    <t>Flujo de la información con calidad y rapidez</t>
  </si>
  <si>
    <t xml:space="preserve">Preparar los indicadores de salud básicos (Tasas, Coberturas, Principales causas de emergencias, consultas, morbilidades generales, causas de muerte, Rendimiento médico, etc.)
</t>
  </si>
  <si>
    <t xml:space="preserve">Elaboración de todos los indicadores básicos de salud (Tasas, Porcentajes, 10principales causas de morbilidad, mortalidad, etc.)
</t>
  </si>
  <si>
    <t>Total de indicadores entregados</t>
  </si>
  <si>
    <t>Coordinar el seguimiento</t>
  </si>
  <si>
    <t>Programas de educación permanente en salud</t>
  </si>
  <si>
    <t xml:space="preserve">Talleres de
capacitación en servicio para el personal del
pregrado y el postgrado
</t>
  </si>
  <si>
    <t xml:space="preserve">Personal Capacitado
-Material Gastable
-Refrigerio
</t>
  </si>
  <si>
    <t>Personal Capacitado</t>
  </si>
  <si>
    <t>Investigaciones Biomédicas y epidemiológicas de pregrado y post grado</t>
  </si>
  <si>
    <t xml:space="preserve">Desarrollo y Asesoría de las Tesis de Pregrado y postgrado de ciencias de la salud
Comité de bioética de las investigaciones
Curso de Tesis
</t>
  </si>
  <si>
    <t xml:space="preserve">Comunicaciones
-Material gastable
</t>
  </si>
  <si>
    <t xml:space="preserve">Rotaciones de
grado, pregrado
y postgrado por
las instituciones militares y del
exterior
</t>
  </si>
  <si>
    <t>Talleres y seguimiento de las rotaciones</t>
  </si>
  <si>
    <t xml:space="preserve">Audio/visuales
-Material gastable
</t>
  </si>
  <si>
    <t>Número de personal capacitado</t>
  </si>
  <si>
    <t>Registros de las rotaciones</t>
  </si>
  <si>
    <t>Total</t>
  </si>
  <si>
    <r>
      <t xml:space="preserve">    </t>
    </r>
    <r>
      <rPr>
        <b/>
        <sz val="10"/>
        <color theme="1"/>
        <rFont val="Calibri"/>
        <family val="2"/>
      </rPr>
      <t>DIRECCION ADMINISTRATIVA</t>
    </r>
  </si>
  <si>
    <t>Rehabilitación y Remozamiento de las Instalaciones del Hospital.</t>
  </si>
  <si>
    <t>Remodelación de la Consulta de Atención Primaria.</t>
  </si>
  <si>
    <t>Remodelación y Ampliación de la Farmacia.</t>
  </si>
  <si>
    <t>Dirección General, Dirección Administrativa y Dirección Financiera.</t>
  </si>
  <si>
    <t xml:space="preserve">*Aprobación del Oficio Solicitado.
*Compra de los Materiales Solicitados.
*Adecuación y
Acondicionamiento del Área.
</t>
  </si>
  <si>
    <t xml:space="preserve">Rehabilitación
y
Remozamiento
de las
Instalaciones
del Hospital.
</t>
  </si>
  <si>
    <t xml:space="preserve">Traslado del Área
de Almacén de
Suministro y
Material
Gastable.
</t>
  </si>
  <si>
    <t xml:space="preserve">Remozamiento de
Emergencia
</t>
  </si>
  <si>
    <t xml:space="preserve">Dirección
General,
Dirección
Administrativa y
Dirección
Financiera.
</t>
  </si>
  <si>
    <t xml:space="preserve">*Aprobación del
Oficio Solicitado.
*Compra de los
Materiales
Solicitados.
*Adecuación y
Acondicionamiento
del Área.
</t>
  </si>
  <si>
    <t>Remodelación del Área Norte de Sala de Cirugía.</t>
  </si>
  <si>
    <t>Compra de Equipos de Lavandería.</t>
  </si>
  <si>
    <t>Mantenimiento y Limpieza de la Caldera</t>
  </si>
  <si>
    <t>Compra de Instrumental de Ginecología</t>
  </si>
  <si>
    <t>Rolo para Planchado y Lavadora.</t>
  </si>
  <si>
    <t>Mantenimiento Aplicado según el consumidor contratado.</t>
  </si>
  <si>
    <t>Inmuebles, Mesas Quirúrgicas, Mesas de Parto.</t>
  </si>
  <si>
    <t xml:space="preserve">*Aprobación del Oficio Solicitado.
*Compra de los Materiales Solicitados.
*Adecuación y Acondicionamiento del Área.
</t>
  </si>
  <si>
    <t>Cambio de Inmuebles de las Diferentes Áreas del Hospital.</t>
  </si>
  <si>
    <t>Remodelación del Área de Quirófano</t>
  </si>
  <si>
    <t>Equipos de Oficinas</t>
  </si>
  <si>
    <t>Mesa Quirúrgica, Instrumental Quirúrgico.</t>
  </si>
  <si>
    <t xml:space="preserve">Compra de
Instrumental de
Cirugía
</t>
  </si>
  <si>
    <t xml:space="preserve">Mesas Quirúrgicas,
Inmuebles.
</t>
  </si>
  <si>
    <t>Desarrollar Acciones para la Adecuación que la Oferta Básica y Especializada de los Servicios de Salud y su Venta al Mercado Interno y Externo.</t>
  </si>
  <si>
    <t>Realizar Endosos, Certificaciones de Prestamos, Salida y Entrada de Equipos y Materiales.</t>
  </si>
  <si>
    <t>Abastecimiento de Quirófano.</t>
  </si>
  <si>
    <t>Abastecimiento del Depósito de Gases Medicinales.</t>
  </si>
  <si>
    <t>Mantenimientos Preventivos y Correctivos de Equipos Médicos.</t>
  </si>
  <si>
    <t>Bombonas y Compresas para los Procedimientos.</t>
  </si>
  <si>
    <t>Aire Comprimido, CO2, Oxigeno y Acetileno.</t>
  </si>
  <si>
    <t>Todo el Año</t>
  </si>
  <si>
    <t xml:space="preserve">Dirección General, Dirección Administrativa, Dirección Financiera y División de
Lavandería y Esterilización
</t>
  </si>
  <si>
    <t>Dirección General, Dirección Administrativa, Dirección Financiera y Sección de Almacén y Suministro.</t>
  </si>
  <si>
    <t>Dirección General, Dirección Administrativa, Dirección Financiera y Unidad de Equipos Médicos.</t>
  </si>
  <si>
    <t xml:space="preserve">Recibo de los Oficios y Certificaciones Solicitadas.
Aprobación de los Oficios y Certificaciones Recibidas.
 Realizar el Procedimiento
Correspondiente según la Solicitud.
</t>
  </si>
  <si>
    <t xml:space="preserve">* Suministrar Material solicitado en base al pedido solicitado.
* Compra de Materiales para la Confesión de las mismas.
</t>
  </si>
  <si>
    <t xml:space="preserve">* Recibir reportes del área.
* Inspección del Área de Gases Medicinales.
* Comunicación con los Suplidores.
* Solicitar el Material según la cantidad requerida en el reporte recibido a diario.
</t>
  </si>
  <si>
    <t xml:space="preserve">* Aprobación del Oficio Solicitado.
* Compra de los Materiales Solicitados.
* Adecuación y Acondicionamiento de los Equipos
</t>
  </si>
  <si>
    <t xml:space="preserve">Análisis de
documentos
</t>
  </si>
  <si>
    <t xml:space="preserve">1) Análisis de
orden de
compras.
2) Análisis de
libramientos y
cheques
3) Análisis de
la conciliación
bancaria.
</t>
  </si>
  <si>
    <t xml:space="preserve">Enero-
Diciembre
2019
</t>
  </si>
  <si>
    <t xml:space="preserve">1- Sub dirección de auditoría interna.
2- Control de documentos
</t>
  </si>
  <si>
    <t xml:space="preserve">Apoyar las actividades científicas y recreativas de
CEOMYP Y AMIDOCIME
</t>
  </si>
  <si>
    <t>Establecer charlas, operativos de evaluación e IHO al personal del Hospital</t>
  </si>
  <si>
    <t>Implementar jornadas científicas Odontológicas</t>
  </si>
  <si>
    <t>material gastable, videos y mensajería</t>
  </si>
  <si>
    <t>, material gastable, videos y mensajería</t>
  </si>
  <si>
    <t>Departamento de Odontología</t>
  </si>
  <si>
    <t>No. Personal capacitado</t>
  </si>
  <si>
    <t>DEPARTAMENTO DE ODONTOLOGÍA</t>
  </si>
  <si>
    <t xml:space="preserve">    DEPARTAMENTO DE SEGUROS MEDICOS Y REVISION DE EXPEDIENTES CLINICOS  HOSPITAL CENTRAL DE LAS FUERZAS ARMADAS</t>
  </si>
  <si>
    <t>Depto. Seguros Médicos</t>
  </si>
  <si>
    <t xml:space="preserve">Reajuste de la
Estructura
Organizativa al
Depto. de
Seguros
Médicos.
</t>
  </si>
  <si>
    <t xml:space="preserve">Marzo /
Junio 2019
</t>
  </si>
  <si>
    <t xml:space="preserve">Depto. de
Seguros
Médicos
</t>
  </si>
  <si>
    <t xml:space="preserve">Manuales,
Documentos y
Aprobación.
</t>
  </si>
  <si>
    <t xml:space="preserve">Solicitud a los
organismos
correspondientes
</t>
  </si>
  <si>
    <t>Gestionar la adquisición e implementación de un nuevo Sistema Informático de Gestión Hospitalaria.</t>
  </si>
  <si>
    <t>Actualización y empalme del Sistema Informático de Gestión Hospitalaria con la Unidad de Registro y Admisión para la digitalización de los expedientes clínicos.</t>
  </si>
  <si>
    <t>Software</t>
  </si>
  <si>
    <t>Enero – Abril 2019</t>
  </si>
  <si>
    <t>Mayo - Septiembre 2019</t>
  </si>
  <si>
    <t>Capacitación del personal</t>
  </si>
  <si>
    <t>Taller sobre Calidad en el Servicio al Cliente</t>
  </si>
  <si>
    <t>Taller sobre Auditoría Médica</t>
  </si>
  <si>
    <t xml:space="preserve">Servicio de compañía externa Cajas de lapiceros
(10)
Cajas Folders (2) Resmas de papel (3) refrigerio
</t>
  </si>
  <si>
    <t xml:space="preserve">Marzo (1) /
Octubre (1)
2019
</t>
  </si>
  <si>
    <t>Conocimientos adquiridos</t>
  </si>
  <si>
    <t>Habilidades y Conocimientos requeridos</t>
  </si>
  <si>
    <t>Capacitación y Taller sobre Riesgos Laborales</t>
  </si>
  <si>
    <t>Equipamiento de área</t>
  </si>
  <si>
    <t>Adquisición de material gastable</t>
  </si>
  <si>
    <t>Enero 2019 – Diciembre 2019</t>
  </si>
  <si>
    <t>Obtención de materiales</t>
  </si>
  <si>
    <t>Solicitud a tiempo al departamento correspondiente</t>
  </si>
  <si>
    <t xml:space="preserve">    LABORATORIO CLINICO Y BANCO DE SANGRE</t>
  </si>
  <si>
    <t>Adquirir Equipo Electrolitos</t>
  </si>
  <si>
    <t xml:space="preserve">Disminuir en un 4.0
% las Muestras Rechazadas
</t>
  </si>
  <si>
    <t>Revisar, actualizar, e imprimir todos los manuales Operativos del Lab. Clínico</t>
  </si>
  <si>
    <t>Personal, Equipo de oficina y materiales gastable</t>
  </si>
  <si>
    <t xml:space="preserve">Dic. 2018
Febrero 2019
</t>
  </si>
  <si>
    <t>Encargada, asistente de la Encargada, Encargadas de Unidad del Laboratorio.</t>
  </si>
  <si>
    <t>Encargada del Lab. Clínico y Banco de Sangre</t>
  </si>
  <si>
    <t>Encargada de Unidad de Toma de Muestra del Laboratorio.</t>
  </si>
  <si>
    <t xml:space="preserve">POA
actualizado
</t>
  </si>
  <si>
    <t>Estadísticas de Pruebas</t>
  </si>
  <si>
    <t xml:space="preserve">No. De pruebas rechazadas/n
o. De pruebas realizadas
</t>
  </si>
  <si>
    <t xml:space="preserve">Preparar documentaciones charlas y entrenamiento al personal que
toma las muestras
</t>
  </si>
  <si>
    <t>Controles de Calidad Internos</t>
  </si>
  <si>
    <t>Enc. De Controlar y Registrar el Mantenimiento de los equipos</t>
  </si>
  <si>
    <t>Buen funcionamie nto de los equipos</t>
  </si>
  <si>
    <t>Elaborar un Calendario para el mantenimiento de Equipos</t>
  </si>
  <si>
    <t>SUBDIRECCION DE FARMACIA</t>
  </si>
  <si>
    <t>Mantener abastecido el almacén de suministros e insumos médicos para cubrir todas la necesidades médicas del Hospital</t>
  </si>
  <si>
    <t>Elaborar una planificación de medicamentos e insumos necesarios para el año completo</t>
  </si>
  <si>
    <t xml:space="preserve">Enviar la planificación de medicamentos a PROMESE-CAL para
verificar disponibilidad
</t>
  </si>
  <si>
    <t>Adquirir los medicamentos que estén disponible</t>
  </si>
  <si>
    <t xml:space="preserve">Recursos Tecnológicos
Material Gastable
</t>
  </si>
  <si>
    <t>Julio – Agosto 2018</t>
  </si>
  <si>
    <t>Enero – Diciembre 2019</t>
  </si>
  <si>
    <t>Subdirección de Farmacia</t>
  </si>
  <si>
    <t>Subdirección de Farmacia Enc. Almacén</t>
  </si>
  <si>
    <t>Matriz de PROMESE- CAL</t>
  </si>
  <si>
    <t xml:space="preserve">Matriz de PROMESE-
CAL recibida
</t>
  </si>
  <si>
    <t>Recepción de Medicamentos en Almacén</t>
  </si>
  <si>
    <t xml:space="preserve">Enviar Plantilla de SUGEMI
mensualmente
</t>
  </si>
  <si>
    <t>Mantener comunicación constante con PROMESE-CAL</t>
  </si>
  <si>
    <t>Mantener control de las entradas y salidas de almacén</t>
  </si>
  <si>
    <t>Mantener un Suministro contante de los medicamentos e insumos requeridos por los médicos</t>
  </si>
  <si>
    <t>Recibir y verificar todas las solicitudes de medicamentos e insumos médicos</t>
  </si>
  <si>
    <t>Despachar todas las solicitudes de medicamentos e insumos médicos</t>
  </si>
  <si>
    <t>Enero – Diciembre 2020</t>
  </si>
  <si>
    <t>Enero – Diciembre 2021</t>
  </si>
  <si>
    <t>Subdirección de Farmacia Enc. De Dispensación</t>
  </si>
  <si>
    <t xml:space="preserve">
Ordenes medicas recibidas
</t>
  </si>
  <si>
    <t>Acuse de recibo de las ordenes despachadas</t>
  </si>
  <si>
    <t>Dar seguimiento hasta entregar las ordenes</t>
  </si>
  <si>
    <t>Supervisar el personal hasta el despacho</t>
  </si>
  <si>
    <t>Guía Farmacoterapeutica del Hospital</t>
  </si>
  <si>
    <t>Publicar la guía Farmacoterapeutica</t>
  </si>
  <si>
    <t>Difundir y poner en circulación la Guía Farmacoterapeutica</t>
  </si>
  <si>
    <t>Agosto - Septiembre 2018</t>
  </si>
  <si>
    <t>Guía Publicada</t>
  </si>
  <si>
    <t>Lanzamiento realizado</t>
  </si>
  <si>
    <t>Mantener una retroalimentación constante de la guía Farmacoterapeutica</t>
  </si>
  <si>
    <t>Realizar un acto de lanzamiento de la guía Farmacoterapeutica</t>
  </si>
  <si>
    <t>Remodelación de y Adecuación de los espacios de los almacenes de Farmacia</t>
  </si>
  <si>
    <t>Identificar el área adecuada para la remodelación de los Almacenes de Farmacia</t>
  </si>
  <si>
    <t>Elaboración de Planos de remodelación de los Almacenes de Farmacia</t>
  </si>
  <si>
    <t>Presentar el proyecto de Remodelación al Director General del Hospital</t>
  </si>
  <si>
    <t>Realizar proceso de remodelación y adecuación del Almacén</t>
  </si>
  <si>
    <t>Recursos Tecnológicos Material Gastable</t>
  </si>
  <si>
    <t>Pintura Plafones Lámparas Materiales de construcción Cerraduras Lockers Escritorios</t>
  </si>
  <si>
    <t>Enero - febrero 2019</t>
  </si>
  <si>
    <t>Enero - febrero 2020</t>
  </si>
  <si>
    <t>Áreas de remodelación identificadas</t>
  </si>
  <si>
    <t>Planos Elaborados</t>
  </si>
  <si>
    <t>Proyecto entregado al Director</t>
  </si>
  <si>
    <t>Almacenes remodelados</t>
  </si>
  <si>
    <t>Abastecer muebles de oficina</t>
  </si>
  <si>
    <t>4 juego de muebles de oficina</t>
  </si>
  <si>
    <t>Almacén Abastecido</t>
  </si>
  <si>
    <t>Dar mantenimiento constante a los almacenes remodelados</t>
  </si>
  <si>
    <t>Mantener las áreas identificadas</t>
  </si>
  <si>
    <t>Continuar con la presentación del proyecto</t>
  </si>
  <si>
    <t>Motivar el proyecto de la manera adecuada</t>
  </si>
  <si>
    <t xml:space="preserve">
Dar un seguimiento constante durante el proceso de construcción
</t>
  </si>
  <si>
    <t>Requerir los materiales administrativos que se necesitan para el correcto funcionamiento de esta Subdirección</t>
  </si>
  <si>
    <t>Compra de carro de dispensación para medicamentos</t>
  </si>
  <si>
    <t>Compra de 1 escritorio Farmacia Cirugía</t>
  </si>
  <si>
    <t>Compra de 2 computadoras completas</t>
  </si>
  <si>
    <t>Documento de compra
cotizaciones</t>
  </si>
  <si>
    <t>Factura de Compra</t>
  </si>
  <si>
    <t>Motivar las razones de compra</t>
  </si>
  <si>
    <t>Compra de 10 sillas para la subdirección de farmacia</t>
  </si>
  <si>
    <t>Renovación del mobiliario de oficia de la Subdirección de Farmacia</t>
  </si>
  <si>
    <t>Compra de una consola de aire acondicionado de 10 toneladas</t>
  </si>
  <si>
    <t>Julio – Noviembre 2018</t>
  </si>
  <si>
    <t xml:space="preserve">
Enero 2019
</t>
  </si>
  <si>
    <t>Compra de un aire acondicionado de 18,000 BTU</t>
  </si>
  <si>
    <t>Compra de 5 zafacones grandes</t>
  </si>
  <si>
    <t>Compra de una impresora multifuncional para el área de almacén</t>
  </si>
  <si>
    <t xml:space="preserve">
Compra de un teléfono digital
</t>
  </si>
  <si>
    <t>Compra de 3 UPS</t>
  </si>
  <si>
    <t>Una bomba de succión</t>
  </si>
  <si>
    <t>Compra de 1 vitrina para farmacia de cirugía</t>
  </si>
  <si>
    <t xml:space="preserve">
Compra de 13 bandejas para medicamentos
</t>
  </si>
  <si>
    <t>Julio – Noviembre 2019</t>
  </si>
  <si>
    <t xml:space="preserve">
Compra de 5 galones de pintura
</t>
  </si>
  <si>
    <t xml:space="preserve">
Compra de 2 escaleras para farmacia ambulatoria
</t>
  </si>
  <si>
    <t>Julio – Noviembre 2020</t>
  </si>
  <si>
    <t>Julio – Noviembre 2021</t>
  </si>
  <si>
    <t>Actualizar los conocimientos del personal de la Subdirección de Farmacia</t>
  </si>
  <si>
    <t>Impartición de Cursos de Capacitación y Actualización del conocimiento</t>
  </si>
  <si>
    <t xml:space="preserve">Materiales de oficina:
1 resmas de papel Bond 8 ½ x 11
1 Cajas de Folders
1 Grapadoras
1 Cajas de Grapas
1 Cajas de Lapiceros Azul
2 Marcadores
2 Post-Tic
4 Cartuchos de Tinta Negro
2 Cartuchos de tinta de color
Recursos Tecnológicos
</t>
  </si>
  <si>
    <t>Julio – Noviembre 2022</t>
  </si>
  <si>
    <t>Lista de Personal Capacitado</t>
  </si>
  <si>
    <t>Actualizar los Protocolos de atención en los Servicios de Cirugía</t>
  </si>
  <si>
    <t xml:space="preserve">Actualización del Manual de Organización y Funciones del Departamento de Cirugía del Hospital Central de las Fuerzas
Armadas
</t>
  </si>
  <si>
    <t xml:space="preserve">Equipos de Oficina: computadora
,material gastable, mensajería
</t>
  </si>
  <si>
    <t>Jefe Departamento de cirugía</t>
  </si>
  <si>
    <t>Manual actualizado</t>
  </si>
  <si>
    <t>Revisión y Actualización de los Protocolos de Atención
en los Servicios de Cirugía del Hospital Central de las Fuerzas Armadas</t>
  </si>
  <si>
    <t xml:space="preserve">Jefes de Servicios y Unidades
Quirúrgicas, Equipos de Oficina, materiales
Gastables
</t>
  </si>
  <si>
    <t>Protocolos de Atención
en los Servicios Quirúrgicos Aprobados</t>
  </si>
  <si>
    <t>Realizar lista de verificación de la seguridad en cirugía</t>
  </si>
  <si>
    <t>Capacitación del personal Médico, Residente s y Enfermera</t>
  </si>
  <si>
    <t>Distribuir el Formulario verificación seguridad en Cirugía</t>
  </si>
  <si>
    <t xml:space="preserve">Charla Sobre Bioseguridad en los Quirófanos.
Desinfección y esterilización de los Quirófanos
</t>
  </si>
  <si>
    <t>Charla sobre Cuidados de Enfermería en pacientes Post- Quirúrgicos</t>
  </si>
  <si>
    <t>material gastables</t>
  </si>
  <si>
    <t>Personal capacitado en el tema, material educativo, videos</t>
  </si>
  <si>
    <t xml:space="preserve">Personal Capacitado en el tema, Material Educativos y
Videos
</t>
  </si>
  <si>
    <t>Enero - Diciembre 2019</t>
  </si>
  <si>
    <t>Febrero - Julio 2019</t>
  </si>
  <si>
    <t>Encargado de la Unidad de Quirófanos</t>
  </si>
  <si>
    <t xml:space="preserve">Lista de Verificación de Seguridad llena en todos los actos
quirúrgicos
</t>
  </si>
  <si>
    <t>Charlas realizadas</t>
  </si>
  <si>
    <t>Equipamiento del Sistema de Información</t>
  </si>
  <si>
    <t>Adquisición de Equipos de Informática</t>
  </si>
  <si>
    <t xml:space="preserve">Computadoras, Software e Internet
</t>
  </si>
  <si>
    <t>Febrero - Diciembre 2019</t>
  </si>
  <si>
    <t>Adquisición de los equipos</t>
  </si>
  <si>
    <t>Adquisición de Mobiliario</t>
  </si>
  <si>
    <t>SERVICIO DE CIRUGIA GENERAL</t>
  </si>
  <si>
    <t>Jefe de servicio de Cirugía General</t>
  </si>
  <si>
    <t>Revistas actualizadas</t>
  </si>
  <si>
    <t xml:space="preserve">Adecuación de
planta física y
equipamiento
del área
</t>
  </si>
  <si>
    <t xml:space="preserve">Equipamiento
del área
quirúrgica
</t>
  </si>
  <si>
    <t xml:space="preserve">Compra de Torre
de laparoscopía
Strike
</t>
  </si>
  <si>
    <t xml:space="preserve">Insuflador,
fuente de luz,
cámara,
grabadora,
monitores
</t>
  </si>
  <si>
    <t xml:space="preserve">Febrero-
Mayo 2019
</t>
  </si>
  <si>
    <t xml:space="preserve">Jefe de
servicio de
Cirugía
General
</t>
  </si>
  <si>
    <t xml:space="preserve">área
equipada
</t>
  </si>
  <si>
    <t xml:space="preserve">Quirófano
hospital
central de
las fuerzas
armadas
</t>
  </si>
  <si>
    <t xml:space="preserve">Compra de
Instrumental de
laparoscopia
Accesorio a torre
de laparoscopia
</t>
  </si>
  <si>
    <t xml:space="preserve">Disector,
meriland,
grasper, lente
de 0 y 30
grados pinza de
hemolock
grapadora
protackendogia
pinza ángulo
recto
</t>
  </si>
  <si>
    <t xml:space="preserve">Contratación de
personal
</t>
  </si>
  <si>
    <t xml:space="preserve">Equipar
Emergencia de
cirugía general
</t>
  </si>
  <si>
    <t xml:space="preserve">Contratar
secretaria con
entrenamiento
</t>
  </si>
  <si>
    <t>secretaria</t>
  </si>
  <si>
    <t xml:space="preserve">Julio-Octubre
2019
</t>
  </si>
  <si>
    <t xml:space="preserve">Secretaria
contratada
</t>
  </si>
  <si>
    <t>SERVICIO DE CIRUGIA PLASTICA</t>
  </si>
  <si>
    <t>Elaborar plan de nuevos servicios de reconstrucción mamaria</t>
  </si>
  <si>
    <t>Presentación y aprobación de servicios nuevos a ofrecer por el servicio de cirugía plástica</t>
  </si>
  <si>
    <t xml:space="preserve">Personal, Eq. De oficina y materiales gastable, insumos
médicos
</t>
  </si>
  <si>
    <t>Servicio de Cirugía Plástica</t>
  </si>
  <si>
    <t xml:space="preserve">PEI
actualizado
</t>
  </si>
  <si>
    <t>Manual, Documento y       Aprobación</t>
  </si>
  <si>
    <t>SERVICIO DE OTORRINOLARINGOLOGÍA</t>
  </si>
  <si>
    <t xml:space="preserve">3 marzo
2019
</t>
  </si>
  <si>
    <t>Servicio de otorrinolaringología</t>
  </si>
  <si>
    <t xml:space="preserve">Listado de participante s.
Informe de actividad.
Factura de Equipos.
</t>
  </si>
  <si>
    <t>Compra de equipos</t>
  </si>
  <si>
    <t>Febrero- Diciembre 2019</t>
  </si>
  <si>
    <t>Factura de equipos de oficina</t>
  </si>
  <si>
    <t>Operativo médico para evaluación de la voz.
Promover técnicas foniátricas para evitar trastornos de la voz.</t>
  </si>
  <si>
    <t xml:space="preserve">
Equipos y material de consultorios.
Material promocional.
Torres Endoscópicas,
Ópticas Rígidas 0,
30, 90 grados </t>
  </si>
  <si>
    <t xml:space="preserve">16 abril
2019
</t>
  </si>
  <si>
    <t xml:space="preserve">Charlas a los médicos pediatras. Programa de Detección precoz en neonatos.
</t>
  </si>
  <si>
    <t xml:space="preserve">Capacitación
del personal
</t>
  </si>
  <si>
    <t xml:space="preserve">Aumento de
calidad de
atención al
usuario
</t>
  </si>
  <si>
    <t xml:space="preserve">Equipos y material
de consultorios.
Material promocional.
Adquisición de equipos diagnósticos.
Emisiones
Otoacusticas,
Potenciales
Auditivos.
</t>
  </si>
  <si>
    <t xml:space="preserve">28
septiembre
</t>
  </si>
  <si>
    <t xml:space="preserve">Listado de
participantes.
Informe de actividad.
Facturas de alquiler de
equipos.
</t>
  </si>
  <si>
    <t xml:space="preserve">Facturas de
alquiler de
equipos.
</t>
  </si>
  <si>
    <t>SERVICIO DE CIRUGIA CARDIOVASCULAR</t>
  </si>
  <si>
    <t xml:space="preserve">Consulta Médica Especializada
Interconsultas medicas
</t>
  </si>
  <si>
    <t xml:space="preserve">Cirugías programadas y emergencias
</t>
  </si>
  <si>
    <t>Evaluar pacientes y tratar patologías vasculares</t>
  </si>
  <si>
    <t>Resolver patologías quirúrgicas, crear accesos vasculares, colocar accesos vasculares para hemodiálisis</t>
  </si>
  <si>
    <t>Bandeja quirúrgica</t>
  </si>
  <si>
    <t>Servicio de Cirugía Cardiovascular</t>
  </si>
  <si>
    <t>Proveer conocimientos actualizados clínicos y quirúrgicos sobre patologías del tracto urinario</t>
  </si>
  <si>
    <t>Acondicionar área de trabajo, para facilitar el proceso de aprendizaje.</t>
  </si>
  <si>
    <t>Congreso Nacional clínico-quirúrgico de Medicina Militar</t>
  </si>
  <si>
    <t>Jefe servicio de urología</t>
  </si>
  <si>
    <t xml:space="preserve">Certificado de participación.
Fotografías.
Lista de 
Participantes e informe de actividad.
</t>
  </si>
  <si>
    <t xml:space="preserve">Certificado de participación.
Fotografías
Lista de participantes e informe de actividad
</t>
  </si>
  <si>
    <t xml:space="preserve">Compra de equipos y mobiliario </t>
  </si>
  <si>
    <t xml:space="preserve">1 Computador
1 Impresora
1 Pointer
12 Sillas
1 Sist. Audiovisual
1 Aire Acondicionado 24Btu
</t>
  </si>
  <si>
    <t>Evidencia física del inmueble, Facturas, Recibos, Registro de Cargo</t>
  </si>
  <si>
    <t>SERVICIO DE UROLOGIA</t>
  </si>
  <si>
    <t>SERVICIO DE OFTALMOLOGIA</t>
  </si>
  <si>
    <t>Capacitar personal</t>
  </si>
  <si>
    <t xml:space="preserve"> Curso internacional FOSCAL,
Bucaramanga, Colombia.
</t>
  </si>
  <si>
    <t>Jornada Científica Oftalmología</t>
  </si>
  <si>
    <t xml:space="preserve">Ateneo Interhospitalario,
Hotel Hodelpa, Santiago.
</t>
  </si>
  <si>
    <t>Boleto aéreo, Estadía e Inscripción</t>
  </si>
  <si>
    <t xml:space="preserve">Brochoure, Invitaciones, Carpetas, Bolígrafos, Certificados, Coffee break, Mantelería, Mesas,
Desechables, Arreglos de flores
</t>
  </si>
  <si>
    <t>transporte</t>
  </si>
  <si>
    <t>Febrero 2019.</t>
  </si>
  <si>
    <t>Jefe servicio de     oftalmología</t>
  </si>
  <si>
    <t>Invitación, Boletos aéreos, Constancia de    Inscripción y diplomas</t>
  </si>
  <si>
    <t>Facturas y certificados</t>
  </si>
  <si>
    <t>Curso Glaucoma, Centro León Santiago.</t>
  </si>
  <si>
    <t>Día G</t>
  </si>
  <si>
    <t>Curso De Uveítis</t>
  </si>
  <si>
    <t>Curso ICO</t>
  </si>
  <si>
    <t>Curso Oculoplastia.</t>
  </si>
  <si>
    <t xml:space="preserve">Gotas de Fluoresceína, Gotas Anestésicas, Gazas, Tonómetros, Oftalmoscopios, lámparas de Hendidura, Resma de papel, Bolígrafos, Grapadoras, Gotas Hipotensores oculares,
Refrigerios
</t>
  </si>
  <si>
    <t>Inscripción</t>
  </si>
  <si>
    <t>Constancia de    inscripción, Facturas</t>
  </si>
  <si>
    <t xml:space="preserve">Constancia de    inscripción, Facturas y certificado de
asistencia
</t>
  </si>
  <si>
    <t>Congreso de Residentes</t>
  </si>
  <si>
    <t xml:space="preserve">51 Reunión Anual Sociedad Dominicana de Oftalmología.
Bávaro, Paradisus, Punta Cana
</t>
  </si>
  <si>
    <t xml:space="preserve">VI Curso de Córnea, Cirugía Refractiva y Catarata. Centro Cultural Perelló,
Baní
</t>
  </si>
  <si>
    <t>Día A</t>
  </si>
  <si>
    <t>Inscripción, Transporte y Estadía</t>
  </si>
  <si>
    <t xml:space="preserve">
Inscripción y Transporte.
</t>
  </si>
  <si>
    <t xml:space="preserve">Gotas   Cicloplejicas, Gazas, Oftalmoscopios, lámparas de Hendidura, Resma de papel, Bolígrafos, Cartillas, oclusores, autorefractor, caja de lentes de prueba,
Grapadoras, Refrigerios
</t>
  </si>
  <si>
    <t xml:space="preserve">Constancia de    inscripción, Facturas y Certificado de
asistencia
</t>
  </si>
  <si>
    <t xml:space="preserve">
Facturas y Certificado de    asistencia
</t>
  </si>
  <si>
    <t xml:space="preserve">IX Congreso Internacional del Hemisferio Norte, Centroamérica y El Caribe.
México, Distrito Federal
</t>
  </si>
  <si>
    <t xml:space="preserve">XXXVII Curso Interamericano en Oftalmología Clínica, Bascom Palmer EyeInstitute.
Miami, Florida
</t>
  </si>
  <si>
    <t xml:space="preserve">Congreso de la Academia Americana de Oftalmología.
Nueva Orleans, EE.UU
</t>
  </si>
  <si>
    <t>Charla por el día mundial del glaucoma</t>
  </si>
  <si>
    <t>Congreso Mundial de Oftalmología Barcelona, España</t>
  </si>
  <si>
    <t xml:space="preserve">Invitación, Boletos aéreos, Constancia de    Inscripción </t>
  </si>
  <si>
    <t>Consultas Anuales</t>
  </si>
  <si>
    <t>Cirugías Anuales</t>
  </si>
  <si>
    <t>Atención de emergencias 24 Hrs</t>
  </si>
  <si>
    <t xml:space="preserve">Bandejas quirúrgicas, máquinas de Facoemulsificación, Microscopios quirúrgico, camilla, Hilos de sutura, Gazas, Anestésicos
Tópicos,
</t>
  </si>
  <si>
    <t xml:space="preserve">Bandejas de sutura, camilla, Hilos de sutura, Gazas, Gotas Anestésicas, Gotas Midriáticas, Gotas de Fluoresceína, Lámparas de Hendidura, Oftalmoscopios, tonómetros, Cartillas de visión
cercana y lejana, Resma de papel
</t>
  </si>
  <si>
    <t xml:space="preserve">año 2019 </t>
  </si>
  <si>
    <t xml:space="preserve">Facturas SENASA,
Hoja de Consulta externa y Récord médico
</t>
  </si>
  <si>
    <t xml:space="preserve">Facturas SENASA y
Libro quirúrgico
</t>
  </si>
  <si>
    <t>DEPARTAMENTO DE DERMATOLOGIA</t>
  </si>
  <si>
    <t xml:space="preserve">Equipamiento del área
y adecuación planta
física.
</t>
  </si>
  <si>
    <t xml:space="preserve">Acondicionamiento
del área de
consulta.
</t>
  </si>
  <si>
    <t xml:space="preserve">Compra de
Equipos y
Materiales.
</t>
  </si>
  <si>
    <t xml:space="preserve">Enero-marzo
2019
</t>
  </si>
  <si>
    <t xml:space="preserve">Septiembre
2019
</t>
  </si>
  <si>
    <t xml:space="preserve">Departamento de
Dermatología
</t>
  </si>
  <si>
    <t xml:space="preserve">Satisfacción
de los
usuarios y
profesional-
les de la salud.
</t>
  </si>
  <si>
    <t>Gestionar
cama
radiolucente
para quirófano.
Gestionar mesa
de tracciones
para quirófano.
Reparar
lámparas
quirúrgicas del
quirófano.
colocar un aire
acondicionado
adicional
Gestionar
aparato móvil
de rayos X
Digital.
Gestionar
delantales de
plomo anti
radiación
Gestionar instrumental quirúrgico de ortopedia.</t>
  </si>
  <si>
    <t>1 cama
radiolucente
1 mesa de
tracción
2 lámparas
quirúrgicas
1 móvil
digital de
rayos X
6 delantales
de plomo
1 aire
acondicionado
3 taladros, 2
cizallas, 6
roungers, 10
homan, 10
benet, 2
sierras
oscilantes, 6
bandejas de
cirugía menor,
10 osteotomos
de tamaño
variable, 10
elevadores de
periostio, 20
curetas, 6
sierras de Giggli con sus mangos, 10 armynavy.</t>
  </si>
  <si>
    <t xml:space="preserve">Enero 2019
–
Diciembre
2019
</t>
  </si>
  <si>
    <t xml:space="preserve">Jefe servicio
de ortopedia y
traumatología
</t>
  </si>
  <si>
    <t xml:space="preserve">Equipos
obtenidos
recibos de
compras
</t>
  </si>
  <si>
    <t xml:space="preserve">Enviar
comunicación
de solicitud a
la dirección
administrativa
para la
adquisición
de dichos
insumos
</t>
  </si>
  <si>
    <t xml:space="preserve">Optimizar las
medidas de asepsia
y antisepsia del
área quirúrgica
</t>
  </si>
  <si>
    <t xml:space="preserve">Equipamiento de
planta física
</t>
  </si>
  <si>
    <t xml:space="preserve">Instalar
dispensador de
jabón
quirúrgico
Instalar
dispensadores
de AVAGARD
Dispensador de
toallas
desechables
Cambiar las
bombonas de
tela por
bombonas
desechables
Cambiar
compresas
reusables por
compresas
desechables
</t>
  </si>
  <si>
    <t xml:space="preserve">Gestionar
colchones de
aire para las
camas de
ortopedia
Gestionar
neveras
ejecutivas
Gestionar
sistemas de
tracción
esquelética
</t>
  </si>
  <si>
    <t xml:space="preserve">1 colchón de
aire por cama
1 nevera por
habitación
10 férulas de
Brown
10 arcos de
Bowler
</t>
  </si>
  <si>
    <t xml:space="preserve">2
dispensadores
de jabón
quirúrgico
2
dispensadores
de
AVAGARD
1 dispensador
de toallas
desechables
1 bombona
desechable
por paciente
2 paquetes de
compresas
desechables
por paciente
</t>
  </si>
  <si>
    <t xml:space="preserve">Dirección
administrativa
H.C.FF.AA.
</t>
  </si>
  <si>
    <t xml:space="preserve">Enviar
comunicación
de solicitud a
la dirección
administrativa
para la
adquisición
de dichos
insumos
</t>
  </si>
  <si>
    <t>SERVICIO DE ORTOPEDIA Y TRAUMATOLOGIA</t>
  </si>
  <si>
    <t>SERVICIO DE NEUROCIRUGIA</t>
  </si>
  <si>
    <t xml:space="preserve">Departamento de cirugianeurolog ica
(Neurocirugía
</t>
  </si>
  <si>
    <t>Historias clínicas y evaluaciones clínicas</t>
  </si>
  <si>
    <t xml:space="preserve">1. Pre autorización por las ars
2.
Suministro interno de
neurocirugía
3.compra directa por familiares
</t>
  </si>
  <si>
    <t xml:space="preserve">*12 .cotonoides
*12.cera de hueso
*12 hilo vycril 1
*48 seda 2-0
*24.helfoam
*24.fresa autobloqueanate
*24 uso de Craneotomoelectri co
*48 hojas de bisturí #20
*24. drenaje ventricular externo
*Instrumental neuroquirurgico adecuado
</t>
  </si>
  <si>
    <t xml:space="preserve">1. Pre autorización por las ars
2.
Suministro interno de neurocirugía
3.compra directa por familiares
</t>
  </si>
  <si>
    <t xml:space="preserve">*144 .cotonoides
*144.cera de hueso
*720 hilo vycril 1
*720 hilo nylon 2- 0
*144 seda 2-0
*144.helfoam
*144 surgisel fibrilar
*144 duragen
*144.fresa autobloqueanate
*144 uso de Craneotomoelectri co
*144 hojas de bisturí #20
*Instrumental neuroquirurgico adecuado
</t>
  </si>
  <si>
    <t>Enero - Diciembre 2020</t>
  </si>
  <si>
    <t>1. Pre autorización por las ars
2.Suministro interno de neurocirugía
3.compra directa por familiares</t>
  </si>
  <si>
    <t xml:space="preserve">*12 .cotonoides
*12.cera de hueso
*24 hilo vycril 1
*24 hilo nylon 2-0
*12 seda 2-0
*12.helfoam
*12 surgisel fibrilar
*12 duragen
*12.fresa autobloqueanate
*12 uso de Craneotomoelectri co
*12 hojas de bisturí #20
*Unidad de cuidado intensivo
*Instrumental neuroquirurgico adecuado
*Microscopio
*neuronvegador
*Aspitadorultrason ico
</t>
  </si>
  <si>
    <t>Enero - Diciembre 2021</t>
  </si>
  <si>
    <t xml:space="preserve">*24 .cotonoides
*24.cera de hueso
*48 hilo vycril 1
*48 seda 2-0
*24.helfoam
*24 uso de fluoroscopio ( Brazo en C)
*24 uso de
Craneotomía eléctrico
*24 hojas de bisturí #20
*24 hojas de bisturí #15
*Unidad de cuidado intensivo en 4 de los casos
*Instrumental neuroquirurgico adecuado
</t>
  </si>
  <si>
    <t>Enero - Diciembre 2022</t>
  </si>
  <si>
    <t xml:space="preserve">1. Pre autorización por las ars
2. Suministro interno de neurocirugía 3.compra directa por familiares
</t>
  </si>
  <si>
    <t>Formación Educación continua</t>
  </si>
  <si>
    <t xml:space="preserve">Congreso nacional e internacional de neurocirugía
(personal de neurocirugía )
</t>
  </si>
  <si>
    <t xml:space="preserve">Departamento de monitoreo,
evaluación planes, programas y proyectos
</t>
  </si>
  <si>
    <t>Certificación de actividades en congreso académicos</t>
  </si>
  <si>
    <t>1. patrocinio por industria comerciales distribuidoras de insumos 2.instituciones del estado que patrocinan la educación continuada</t>
  </si>
  <si>
    <t>Equipamiento del área</t>
  </si>
  <si>
    <t>Solicitud y adquisición de instrumentos, mobiliarios, equipos y materiales</t>
  </si>
  <si>
    <t xml:space="preserve">Operativos de
cirugía Maxilofacial
</t>
  </si>
  <si>
    <t>materiales gastables</t>
  </si>
  <si>
    <t>Marzo- Octubre 2019</t>
  </si>
  <si>
    <t>Servicio de Cirugía buco Maxilofacial</t>
  </si>
  <si>
    <t>Instrumentos, mobiliarios, equipos y materiales en el área</t>
  </si>
  <si>
    <t>No. De personal capacitado</t>
  </si>
  <si>
    <t>SERVICIO DE CIRUGIA BUCO MAXILOFACIAL</t>
  </si>
  <si>
    <t>DEPARTAMENTO DE PEDIATRIA</t>
  </si>
  <si>
    <t>Ventilador AVEA</t>
  </si>
  <si>
    <t>Bomba de Infusión Baxter</t>
  </si>
  <si>
    <t>Monitores de Signos Vitales</t>
  </si>
  <si>
    <t>Enero- diciembre 2109</t>
  </si>
  <si>
    <t>Enero- diciembre 2110</t>
  </si>
  <si>
    <t>Enero- diciembre 2111</t>
  </si>
  <si>
    <t>Enero- diciembre 2112</t>
  </si>
  <si>
    <t>Servicio de Pediatría</t>
  </si>
  <si>
    <t>Mejora en el Servicio de la Unidad de Intensivo Pediátrico</t>
  </si>
  <si>
    <t xml:space="preserve">Máquina de Gases
Arteriales
</t>
  </si>
  <si>
    <t>Brindar mejor servicio a los pacientes que ingresen a sala de Pediatría</t>
  </si>
  <si>
    <t xml:space="preserve">Materiales gastables usados en la sala clínica de pediatría con fin de proveer atención a los pacientes ingresados en
dicha sala.
</t>
  </si>
  <si>
    <t>Aspirador</t>
  </si>
  <si>
    <t xml:space="preserve">Inmuebles, Sillas, Mesas, Camillas, cunas, Televisores, Aires acondicionados, otoscopio, laringoscopio, carro de paro, computadoras,
lockers, nevera, llavines de puertas.
</t>
  </si>
  <si>
    <t>Enero- diciembre 2113</t>
  </si>
  <si>
    <t>Enero- diciembre 2114</t>
  </si>
  <si>
    <t>Enero- diciembre 2115</t>
  </si>
  <si>
    <t>Uso general en sala de pediatría</t>
  </si>
  <si>
    <t xml:space="preserve">Charlas para médicos pediatras, residentes,
Médicos internos y enfermeras.
</t>
  </si>
  <si>
    <t>Jornada Clínico Quirúrgica de Pediatría</t>
  </si>
  <si>
    <t>Dpto. de Pediatría</t>
  </si>
  <si>
    <t>Aprendizaje del personal</t>
  </si>
  <si>
    <t xml:space="preserve">20 Julio
2019
</t>
  </si>
  <si>
    <t>SERVICIO DE PERINATOLOGIA</t>
  </si>
  <si>
    <t>Neonatal AVEA</t>
  </si>
  <si>
    <t>Lámparas de fototerapia</t>
  </si>
  <si>
    <t>Máquina de Gases Arteriales</t>
  </si>
  <si>
    <t>Jefe Servicio de Perinatología</t>
  </si>
  <si>
    <t>Mejora en el Servicio de la Unidad de Perinatología</t>
  </si>
  <si>
    <t xml:space="preserve">
Enero- diciembre 2019
</t>
  </si>
  <si>
    <t xml:space="preserve">Bomba de
Infusión Baxter
</t>
  </si>
  <si>
    <t>Incubadora Caleo</t>
  </si>
  <si>
    <t xml:space="preserve">Cuna térmica
Giraffe
</t>
  </si>
  <si>
    <t xml:space="preserve">Inmuebles,
Sillas, Mesas,
Aires
acondicionados,
carro de paro,
computadoras,
locker, neveras,
lámparas de
ganso, canastos y
remozamiento del
Área
</t>
  </si>
  <si>
    <t>Charlas para
médicos pediatras,
Perinatología,
residentes,
médicos internos y enfermeras.</t>
  </si>
  <si>
    <t xml:space="preserve">Charlas para médicos pediatras, Perinatología, residentes, médicos internos y
enfermeras.
</t>
  </si>
  <si>
    <t xml:space="preserve">Aprendizaje
del personal
</t>
  </si>
  <si>
    <t xml:space="preserve">Realizar charlas
en los salones de
conferencia de los
diferentes
departamentos
</t>
  </si>
  <si>
    <t xml:space="preserve">Preservar y fomentar la
salud de nuestros
militares y familiares a
través de charlas
educativas sobre la
propagación de
enfermedades
</t>
  </si>
  <si>
    <t xml:space="preserve">Realizar charlas
interdepartamentales
sobre la importancia del
conocimiento y
seguimiento de los
medicamentos de
enfermedades crónicas
en pacientes no clínicos
</t>
  </si>
  <si>
    <t>Dar continuidad a las jornadas científicas clínicas</t>
  </si>
  <si>
    <t xml:space="preserve">Folletos
educativos,
libretas y
Lapiceros.
</t>
  </si>
  <si>
    <t xml:space="preserve">Febrero
2019
</t>
  </si>
  <si>
    <t xml:space="preserve">Servicio de
Medicina
Interna
</t>
  </si>
  <si>
    <t xml:space="preserve">Enviar
memorándum
</t>
  </si>
  <si>
    <t>enviar comunicación</t>
  </si>
  <si>
    <t>SERVICIO DE MEDICINA INTERNA</t>
  </si>
  <si>
    <t>RESIDENCIA DE MEDICINA INTERNA</t>
  </si>
  <si>
    <t>Actividades en el salón de actos de nuestro hospital enfocados en prevención del riesgo cardiovascular</t>
  </si>
  <si>
    <t>Folletos educativos, videos, Coffe break</t>
  </si>
  <si>
    <t>Todos los viernes de febrero 2019</t>
  </si>
  <si>
    <t xml:space="preserve">Departamento de enseñanza.
Comité de enseñanza de la residencia de Medicina Interna
Coordinación de residencia
</t>
  </si>
  <si>
    <t>Sección de preguntas y respuestas.</t>
  </si>
  <si>
    <t>Capacitación de los conferencistas</t>
  </si>
  <si>
    <t>Encuestas de conocimientos</t>
  </si>
  <si>
    <t xml:space="preserve">SERVICIO DE HEMATOLOGÍA </t>
  </si>
  <si>
    <t>Adecuación planta física y equipamiento del área</t>
  </si>
  <si>
    <t>Reclutamiento y seguimiento de pacientes hematológicos</t>
  </si>
  <si>
    <t xml:space="preserve">Escritorio, sillón ejecutivo, sillas para los pacientes, materia gastable como hojas en blanco, lapiceros, sellos institución y departamento, jabón líquido antibacteriano, papel desechable, lavamanos, camillas para evaluación pcte. papel de camillas, esfigmomanómetro fijo, estetoscopios, </t>
  </si>
  <si>
    <t>Enero-Diciembre 2019</t>
  </si>
  <si>
    <t xml:space="preserve">Servicio hematología </t>
  </si>
  <si>
    <t>Médicos adjuntos al servicio de hematología HCFFAA</t>
  </si>
  <si>
    <t xml:space="preserve">Obtención equipos.
Acondiciona-miento del área
</t>
  </si>
  <si>
    <t>No. DE PACIENTES : 3,000 pacientes</t>
  </si>
  <si>
    <t xml:space="preserve">Requisición a tiempo de los materiales.
Coordinar seguimiento
</t>
  </si>
  <si>
    <t>coordinar seguimiento pacientes</t>
  </si>
  <si>
    <t xml:space="preserve">Mejorar atención y servicio </t>
  </si>
  <si>
    <t>Aspirado y biopsia ósea</t>
  </si>
  <si>
    <t xml:space="preserve">Contratar una enfermera </t>
  </si>
  <si>
    <t>Antisépticos, gazas estériles, guantes estériles, zafacón para desechos biológicos, anestesias, jeringuillas 10 y 20 ml, laminas portaobjetos, tubos desechables, anticoagulantes, formol</t>
  </si>
  <si>
    <t>Personal</t>
  </si>
  <si>
    <t xml:space="preserve">Enero-Marzo
2019
</t>
  </si>
  <si>
    <t>Servicio hematología</t>
  </si>
  <si>
    <t xml:space="preserve">No. de procedimientos: 100 </t>
  </si>
  <si>
    <t xml:space="preserve">Personal área
 contratada
</t>
  </si>
  <si>
    <t>Requisición de materiales a tiempo ,  seguimiento pacientes</t>
  </si>
  <si>
    <t xml:space="preserve">Coordinar el seguimiento </t>
  </si>
  <si>
    <t>Orientación interdepartamentaria sobre uso racional de antibióticos</t>
  </si>
  <si>
    <t>Servicio de Infectología</t>
  </si>
  <si>
    <t>SERVICIO DE INFECTOLOGIA</t>
  </si>
  <si>
    <t>SERVICIO DE CONTROL DE TUBERCULOSIS</t>
  </si>
  <si>
    <t>1.- Mejorar la
identificación del
sintomático
respiratorio tratando
de lograr la meta de
48 pacientes por mes
2.- Detectar el 90% de los casos
3.- Curar el 90% de los casos
4.-Reducir la tasa de mortalidad asociada a la tuberculosis
5.- Sostenibilidad de
la estrategia DOTS de
calidad
6.-Facilitar la
interacción
interdepartamental
del Hospital Central
7.- Detección temprana en personas que viven con el virus del VIH</t>
  </si>
  <si>
    <t>Enero a Diciembre 2019</t>
  </si>
  <si>
    <t xml:space="preserve">Encargado del programa
Médico y enfermeras del programa de control de tuberculosis
</t>
  </si>
  <si>
    <t xml:space="preserve">Evaluación de
los resultados
del tratamiento
a través del
análisis de
cohorte de
acuerdo al manual de procedimiento del programa de control de tuberculosis
Número del personal en la
actividad de
acuerdo a
La aplicación de
las normas
% de detección
de casos
esperados
% de éxito de tratamiento
</t>
  </si>
  <si>
    <t>Capacitación a los usuarios</t>
  </si>
  <si>
    <t xml:space="preserve">1.-Planificación y elaboración de charlas y entrenamiento sobre el cuidado, manejo y prevención de la tuberculosis
</t>
  </si>
  <si>
    <t>Enero a Junio 2019</t>
  </si>
  <si>
    <t>Encargada del programa</t>
  </si>
  <si>
    <t>Número de usuarios capacitado</t>
  </si>
  <si>
    <t>Envió de comunicado por días de acuerdo a la realización de la actividad</t>
  </si>
  <si>
    <t>SERVICIO DE GASTROENTEROLOGIA</t>
  </si>
  <si>
    <t>Mantener la calidad en la atención al usuario en la consulta de gastroenterología</t>
  </si>
  <si>
    <t>Supervisión, registro y control de las consultas de gastroenterología</t>
  </si>
  <si>
    <t>Servicio de Gastroenterología</t>
  </si>
  <si>
    <t>Porcentaje de Aumento de Satisfacción de los usuarios</t>
  </si>
  <si>
    <t xml:space="preserve">Disminuir el tiempo de espera.
Diagnóstico y abordaje precoz.
Verificar el correcto llenado de la historia clínica.
Constatar que el servicio esté debidamente facturado.
</t>
  </si>
  <si>
    <t>Mejorar la calidad en el servicio de la unidad endoscopia digestiva</t>
  </si>
  <si>
    <t>Supervisión y control de la unidad Endoscopia Digestiva</t>
  </si>
  <si>
    <t>Servicio gastroenterología y unidad endoscopia</t>
  </si>
  <si>
    <t xml:space="preserve">Solicitud oportuna de materiales requeridos.
Gestionar y organizar citas para estudios
Capacitación del personal de enfermería y residentes sobre el lavado y cuidado correcto de los tubos.
Derivar biopsias obtenidas al servicio de patología.
Anexar copia del reporte de estudio al expediente.
Verificar correcta facturación del estudio
solicitado
Asistencia del servicio de Anestesiología
</t>
  </si>
  <si>
    <t>Mejorar atenciones en sala de hospitalización</t>
  </si>
  <si>
    <t>Pase diario de visitas y oportunamente, a pacientes hospitalizados</t>
  </si>
  <si>
    <t>Copias hojas de evolución
Copias hojas historia
                                                                                                                                                                                                                                                                clínica
Papel carbón
hojas de ordenes
Libro record para registro de pacientes en sala
Lapiceros
tinta para sellos
Grapadoras   Saca grapas</t>
  </si>
  <si>
    <t>Servicio Gastroenterología</t>
  </si>
  <si>
    <t xml:space="preserve">Revisión completa del expediente
Actualización de analíticas pertinentes.
Gestionar realización y reporte de estudios de imágenes solicitados.
Evaluar respuesta al tratamiento
Verificar que las
interconsultas se hagan a tiempo.
Dar seguimiento a interconsultas de otros servicios y departamentos
Egreso oportuno del paciente una vez estable
</t>
  </si>
  <si>
    <t>Mantener educación continua y actualizada tanto de nuestro personal médico como enfermería</t>
  </si>
  <si>
    <t xml:space="preserve">Seminarios Conferencias Jornadas
Congresos nacionales e internacionales
Talleres
</t>
  </si>
  <si>
    <t xml:space="preserve">Bimensual Anual
Enero- Diciembre
2019
</t>
  </si>
  <si>
    <t>Servicio Gastroenterología en conjunto con la Residencia Gastroenterología</t>
  </si>
  <si>
    <t>no. de personal capacitado</t>
  </si>
  <si>
    <t xml:space="preserve">Coordinar la asistencia.
Invitar conferencistas y capacitadores
Solicitar insumos
Distribuir afiches e invitaciones
Registrar el
número de asistentes a cada actividad
</t>
  </si>
  <si>
    <t>SERVICIO DE NEUROLOGIA</t>
  </si>
  <si>
    <t xml:space="preserve">Mejorar la
calidad de la
atención del
usuario en la
consulta medica
</t>
  </si>
  <si>
    <t xml:space="preserve">Supervisión y
control de las
consultas
médicas.
</t>
  </si>
  <si>
    <t xml:space="preserve">Ene-Dic
2019
</t>
  </si>
  <si>
    <t>Porcentaje de
Aumento de
Satisfacción de los
usuarios</t>
  </si>
  <si>
    <t xml:space="preserve">Servicio de
Neurología
</t>
  </si>
  <si>
    <t xml:space="preserve">Supervisión y
control de la
Unidad de
Neurofisiología.
</t>
  </si>
  <si>
    <t xml:space="preserve">
Mejorar la
calidad y
humanización
de los servicios
de salud a los
usuarios
</t>
  </si>
  <si>
    <t>Mejorar atención y servicio de los usuarios ingresados</t>
  </si>
  <si>
    <t xml:space="preserve">
Mejorar la
atención,
disminuir
complicaciones
procedimentales
</t>
  </si>
  <si>
    <t>Supervisión del pase de visitas en las habitaciones de hospitalización</t>
  </si>
  <si>
    <t xml:space="preserve">Supervisión y
control de
Unidad de
Neurofisiología.
</t>
  </si>
  <si>
    <t>Servicio de neurología</t>
  </si>
  <si>
    <t xml:space="preserve">No. De pacientes
con
complicaciones/no.
De pacientes
atendidos
</t>
  </si>
  <si>
    <t>Mejorar nivel de conocimiento personal de atención en salud, familiares y usuarios</t>
  </si>
  <si>
    <t>Seminarios y conferencias de prevención y control enfermedades neurológicas</t>
  </si>
  <si>
    <t xml:space="preserve">Cursos y
entrenamientos
</t>
  </si>
  <si>
    <t xml:space="preserve">No. De personal
capacitado
</t>
  </si>
  <si>
    <t>SERVICIO DE NUTRICION</t>
  </si>
  <si>
    <t xml:space="preserve">Atención
Nutricional
paciente
ingresado
</t>
  </si>
  <si>
    <t xml:space="preserve">Atención
Nutricional
Ambulatorio
</t>
  </si>
  <si>
    <t xml:space="preserve">Recepción,
interrogatorio y
Evaluación Clínica,
obtención diagnóstico e
iniciación de
tratamiento médico
</t>
  </si>
  <si>
    <t xml:space="preserve">Cribaje Nutricional
Evaluación y
Diagnóstico Nutricional
Seguimiento/terapia
nutricional
intrahospitalario
</t>
  </si>
  <si>
    <t xml:space="preserve">Material Gastable:
1000 Hojas de cribaje,
1000 hojas de
evaluación y
diagnóstico,
3200 hojas de órdenes
alimentación oral
1000 hojas ordenes
Nutrición General (NE)
y
700 hojas ordenes
Nutrición Parenteral
(NP)
</t>
  </si>
  <si>
    <t xml:space="preserve">Enero-
Diciembre
2019
</t>
  </si>
  <si>
    <t xml:space="preserve">Servicio de
Nutrición
Clínica
HCFFAA
</t>
  </si>
  <si>
    <t xml:space="preserve">Recepción
de
Documento
s y
Formulario
s de
Servicio
Nutrición
</t>
  </si>
  <si>
    <t xml:space="preserve">Curso- Taller Nutrición en Pacientes Críticos 2019
dirigido a Nutriólogos
Clínicos
</t>
  </si>
  <si>
    <t>Obtención de equipo para elaboración e impresión de planes alimentarios, etc. del servicio de nutrición</t>
  </si>
  <si>
    <t xml:space="preserve">Dos (2) Conferencias
anuales sobre impacto
que representa la
Malnutrición sobre
morbo-mortalidad
pacientes y costos
hospitalarios
</t>
  </si>
  <si>
    <t xml:space="preserve">Computadora Impresora Archivo,
1 pizarra blanca
</t>
  </si>
  <si>
    <t xml:space="preserve">Docentes,
Materiales gastable, CD con contenido curso, Certificado participación, Refrigerios
</t>
  </si>
  <si>
    <t xml:space="preserve">Mayo
2019
Y
Septiembre
2019
</t>
  </si>
  <si>
    <t>Curso para instruir a las
enfermeras sobre el
manejo de enfermería
en nutrición (2
intervenciones de 2
horas c/u/año)</t>
  </si>
  <si>
    <t xml:space="preserve">Marzo
2019
Agosto
2019
</t>
  </si>
  <si>
    <t xml:space="preserve">Material Gastable Historia Clínica,
Entrega Plan Alimentario/ Recomendaciones
Charlas Educativas/motivacional es (1 por mes)
Premios para entregar a ganadores después de 3 meses (buscar patrocinadores)
Caminata/carrera de Clausura
T-shirts para caminata/carrera
</t>
  </si>
  <si>
    <t>Iniciar en mediados de Febrero 2019 hasta mediados de Mayo 2019</t>
  </si>
  <si>
    <t>Servicio de Nutrición Clínica HCFFAA</t>
  </si>
  <si>
    <t>Mejorar la calidad de la atención al usuario en la consulta medica</t>
  </si>
  <si>
    <t>SERVICIO DE NEFROLOGIA</t>
  </si>
  <si>
    <t>Supervisión y control de consultas médicas</t>
  </si>
  <si>
    <t>Supervisión y control de hemodiálisis</t>
  </si>
  <si>
    <t xml:space="preserve">
Ene-Dic 2018
</t>
  </si>
  <si>
    <t>Servicio de   nefrología</t>
  </si>
  <si>
    <t>Satisfacción del usuario</t>
  </si>
  <si>
    <t>Encuestas de la calidad de atención.</t>
  </si>
  <si>
    <t>Encuestas de la calidad de atención</t>
  </si>
  <si>
    <t xml:space="preserve">
Supervisión pase visitas salas de ingreso
</t>
  </si>
  <si>
    <t>Lista de pase de visita</t>
  </si>
  <si>
    <t xml:space="preserve">
Creación de    boletines No. De personal capacitado
</t>
  </si>
  <si>
    <t>Envió de comunicación previo a los cursos</t>
  </si>
  <si>
    <t>Creación Boletín mensual prevención enfermedades renales y notificación de      capacitación</t>
  </si>
  <si>
    <t>SERVICIO DE CARDIOLOGIA</t>
  </si>
  <si>
    <t>Diagnóstico y tratamiento de la Insuficiencia Cardiaca.</t>
  </si>
  <si>
    <t>Protocolo Síndrome Coronario Agudo</t>
  </si>
  <si>
    <t>Prevención de lCTUS 2da a Fibrilación Auricular</t>
  </si>
  <si>
    <t>Presentación académica, manejo y tratamiento.</t>
  </si>
  <si>
    <t xml:space="preserve">
Tensiómetro, EKG, ecocardiograma, analíticas de laboratorio(BNP, NTPro BNP), Rx de
Tórax
</t>
  </si>
  <si>
    <t xml:space="preserve">
Abril.
2019
</t>
  </si>
  <si>
    <t>Servicio de Cardiología Dra. Indira Duran.</t>
  </si>
  <si>
    <t xml:space="preserve">
 Libro record
</t>
  </si>
  <si>
    <t xml:space="preserve">Manejo de los pacientes que acuden con infarto del miocardio a
Emergencia.
</t>
  </si>
  <si>
    <t>EKG, Perfil isquémico laboratorio, ecocardiograma, otros estudios.</t>
  </si>
  <si>
    <t xml:space="preserve">
Agosto. 2019
</t>
  </si>
  <si>
    <t>Servicio de Cardiología Dr. Ramón Vásquez.</t>
  </si>
  <si>
    <t xml:space="preserve">Presentación academia para médicos residentes y personal de
Enfermería.
</t>
  </si>
  <si>
    <t>EKG, Holtter, material gastable para impresión brochur.</t>
  </si>
  <si>
    <t xml:space="preserve">
Noviembre. 2019
</t>
  </si>
  <si>
    <t xml:space="preserve">
Servicio de Cardiología Dr. Pablo
Abukarma.
</t>
  </si>
  <si>
    <t xml:space="preserve"> Personal Capacitado</t>
  </si>
  <si>
    <t>SERVICIO DE NEUMOLOGIA</t>
  </si>
  <si>
    <t xml:space="preserve">Mejorar la
calidad de la
atención al
usuario en la
consulta
medica
</t>
  </si>
  <si>
    <t xml:space="preserve">Supervisión y
control de
consultas médicas.
</t>
  </si>
  <si>
    <t xml:space="preserve">Ene-Dic
2019
</t>
  </si>
  <si>
    <t xml:space="preserve">Servicio
de
neumología
</t>
  </si>
  <si>
    <t xml:space="preserve">
Satisfacción del
usuario
</t>
  </si>
  <si>
    <t>Supervisión y control de Consultas y Sala Clínica.</t>
  </si>
  <si>
    <t>Ene-Dic 2019</t>
  </si>
  <si>
    <t xml:space="preserve">
Ene-Dic 2019
</t>
  </si>
  <si>
    <t xml:space="preserve">Disminuir
infecciones
</t>
  </si>
  <si>
    <t xml:space="preserve">Supervisión y
control de
implantes catéteres
de hemodiálisis y
fistulas
arteriovenosa
</t>
  </si>
  <si>
    <t xml:space="preserve">Guantes
Estériles,
Gasas
estériles,
Betadine, Z-
O
Adhesivo,
Anestesia
Local,
Lidocaína al
2%, Hilo
montado
con aguja
cortante 3-0
Seda,
Pinzas,
Porta
agujas.
</t>
  </si>
  <si>
    <t xml:space="preserve">Disminución no. De
complicaciones/nú
mero de
procedimientos
</t>
  </si>
  <si>
    <t xml:space="preserve">Número de
pacientes
infectados/número
de pacientes
atendidos
</t>
  </si>
  <si>
    <t>Mejorar nivel
de
conocimiento
personal de
atención en salud</t>
  </si>
  <si>
    <t xml:space="preserve">Personal de
neumología
Capacitado /no. De
personal de
neumología
</t>
  </si>
  <si>
    <t>SERVICIO DE ENDOCRINOLOGIA</t>
  </si>
  <si>
    <t>Brindar Atención Medica Ambulatoria</t>
  </si>
  <si>
    <t xml:space="preserve">
Recepción, Interrogatorio y Evaluación Clínica, así como obtener un diagnostico e implantar tratamiento médico.
</t>
  </si>
  <si>
    <t xml:space="preserve">
Enero 2019 – Diciembre 2019
</t>
  </si>
  <si>
    <t>Servicio de Endocrinología</t>
  </si>
  <si>
    <t xml:space="preserve">
Recepción de     Documentos y        Formularios de Atención Medica
</t>
  </si>
  <si>
    <t>Gestionar Impresión de Formularios y Documentos de Atención Medica</t>
  </si>
  <si>
    <t xml:space="preserve">Obtención de Equipo para elaboración e impresión de Documentación y formularios de atención medica del área de Atención
Primaria.
</t>
  </si>
  <si>
    <t xml:space="preserve">
Enero 2019 – Diciembre 2019
</t>
  </si>
  <si>
    <t>Realizar Apoyo en trámites legales y sociales (Certificado Médico, Licencia Médica)</t>
  </si>
  <si>
    <t>Realizar Referencia y Contra referencia de Paciente Ambulatorio</t>
  </si>
  <si>
    <t>Recepción, Interrogatorio y Evaluación Clínica, así como obtener un diagnostico e implantar tratamiento médico, emisión de certificado o licencia medica</t>
  </si>
  <si>
    <t>Recepción, Interrogatorio y Evaluación Clínica, así como obtener un diagnostico e implantar tratamiento médico, emisión de Referencia a Unidad Médica de Mayor y/o igual o menor Nivel de Complejidad</t>
  </si>
  <si>
    <t>Recepción de     Documentos y        Formularios de Actividad</t>
  </si>
  <si>
    <t>Realizar Actividades de Carácter Científico y Académico</t>
  </si>
  <si>
    <t>Jornada Académica</t>
  </si>
  <si>
    <t xml:space="preserve">
Recepción de     Formularios de Actividad y Certificado de     Participación
</t>
  </si>
  <si>
    <t>Realizar reportes de cumplimiento, informes de novedades e incidentes, tramites de quejas y reclamos</t>
  </si>
  <si>
    <t>Recepción de información pertinente a cada caso para emitir la documentación relativa al caso por escrito.</t>
  </si>
  <si>
    <t>Recepción de     documentos y       formularios</t>
  </si>
  <si>
    <t>SERVICIO DE FISIATRIA</t>
  </si>
  <si>
    <t xml:space="preserve">
Enero-Diciembre 2019
</t>
  </si>
  <si>
    <t>Jefe de Servicio de Fisiatría</t>
  </si>
  <si>
    <t xml:space="preserve">Reporte de Cronograma de trabajo elaborado.
-Reportes de Tareas Asignadas y realizadas correctamente.
-Reportes de seguimiento trimestral de del Plan Operativo Anual.
</t>
  </si>
  <si>
    <t xml:space="preserve">Equipamiento del área  </t>
  </si>
  <si>
    <t>Compra de equipos médicos  y reparación de equipos</t>
  </si>
  <si>
    <t xml:space="preserve">Equipos Médicos.
-1 Tracción Musculo Esquelética
- 1Banco Cuádriceps
-1 Mesa de Bipedestación
-1  Paralelas graduables 
Reparación escaleras y Rampas terapéuticas
Reparación Banco Cuádriceps.
</t>
  </si>
  <si>
    <t xml:space="preserve">Enero –octubre 
2019
</t>
  </si>
  <si>
    <t xml:space="preserve">Adquisición de  
equipos
</t>
  </si>
  <si>
    <t xml:space="preserve">SERVICIO DE REUMATOLOGIA </t>
  </si>
  <si>
    <t xml:space="preserve">Consulta de conectivopatía </t>
  </si>
  <si>
    <t xml:space="preserve">Atención a usuarios con conectivopatía </t>
  </si>
  <si>
    <t>Material gastable, equipo de oficina, camilla, escritorio sillas, balanza, negatoscopio, lavamanos</t>
  </si>
  <si>
    <t xml:space="preserve">Servicio de Reumatología </t>
  </si>
  <si>
    <t xml:space="preserve">500 casos </t>
  </si>
  <si>
    <t>Entrenamiento en atención de pacientes con enfermedades reumáticas</t>
  </si>
  <si>
    <t xml:space="preserve">Material gastable, refrigerio </t>
  </si>
  <si>
    <t>Servicio de Reumatología</t>
  </si>
  <si>
    <t xml:space="preserve">Formación de 2 enfermeras </t>
  </si>
  <si>
    <t>Simposio de Reumatología</t>
  </si>
  <si>
    <t>Material gastable, refrigerio, médicos especialistas</t>
  </si>
  <si>
    <t xml:space="preserve">Formación de 200 médicos </t>
  </si>
  <si>
    <t>Total:</t>
  </si>
  <si>
    <t xml:space="preserve">DEPARTAMENTO DE PSIQUIATRIA </t>
  </si>
  <si>
    <t>Elaborar historial clínico psiquiátrico completo, incluyendo evaluación psicométrica proporcionada por el departamento de psicometría, analítica de sangre e imágenes diagnósticas, para determinar un diagnóstico y manejo.</t>
  </si>
  <si>
    <t>Consulta externa</t>
  </si>
  <si>
    <t xml:space="preserve">Departamento de Psiquiatría 
</t>
  </si>
  <si>
    <t xml:space="preserve">Porcentaje de pacientes nuevos en consulta externa de psiquiatría HCFFAA, Porcentaje de pacientes subsecuentes en consulta externa de psiquiatría HCFFAA, Porcentaje de pacientes referidos desde otra consulta del HCFFAA
</t>
  </si>
  <si>
    <t>Control de estadísticas</t>
  </si>
  <si>
    <t>Manejo del paciente psiquiátrico en intervención en crisis, suministrando evaluaciones diarias para medir la evolución del cuadro agudo, bajo la medicación pertinente a la sintomatología psiquiátrica, descartando otras enfermedades orgánicas e interconsulta con otras especialidades de ser necesario.</t>
  </si>
  <si>
    <t>Intervención en crisis o ingreso a sala de psiquiatría</t>
  </si>
  <si>
    <t>Departamento de Psiquiatría</t>
  </si>
  <si>
    <t xml:space="preserve">Porcentaje de pacientes ingresados por primera vez en UIC del HCFFAA
Porcentaje de pacientes subsecuentes ingresados en UIC del HCFFAA
Porcentaje de pacientes que recibieron TEC en UIC del HCFFAA
Porcentaje de pacientes ingresados con otras condiciones orgánicas en UIC del HCFFAA
</t>
  </si>
  <si>
    <t>Ampliar la batería diagnostica y concienciar a personal médico de emergencia de descartar organicidad no psiquiátrica que pueda ser la potencial causa del cuadro clínico psiquiátrico</t>
  </si>
  <si>
    <t>Descripción del evento clínico con el que se recibe en el Centro, evolución durante la estadía y las recomendaciones de seguimiento</t>
  </si>
  <si>
    <t>Informe médico militar de egreso</t>
  </si>
  <si>
    <t xml:space="preserve">Porcentaje de pacientes militares ingresados en UIC del HCFFAA
Porcentaje de pacientes no aptos para vida militar luego de egreso en HCFFAA
Porcentaje de pacientes ingresados sin patología no psiquiátrica definitiva en UIC del HCFFAA
</t>
  </si>
  <si>
    <t>Esclarecer motivo de consulta y derivar a la dependencia competente del caso en estudio</t>
  </si>
  <si>
    <t xml:space="preserve">Proporcionar apoyo
clínico psiquiátrico
solicitado por el
especialista de otro
departamento que considere
sintomatología psiquiátrica en
pacientes
ingresados en otras
salas de
Internamiento.
</t>
  </si>
  <si>
    <t xml:space="preserve">Psiquiatría de
enlace
(interconsulta)
</t>
  </si>
  <si>
    <t xml:space="preserve">Porcentaje de
interconsultas
recibidas por el
departamento
de psiquiatría del HCFFAA
</t>
  </si>
  <si>
    <t xml:space="preserve">Conocer el
protocolo de
manejo del
paciente
ingresado antes de interconsulta
a psiquiatría
</t>
  </si>
  <si>
    <t>DEPARTAMENTO DE PSICOLOGIA</t>
  </si>
  <si>
    <t xml:space="preserve">Capacitación del
personal con fines
de actualización
</t>
  </si>
  <si>
    <t xml:space="preserve">Conferencias
sobre
agresión de
genero
</t>
  </si>
  <si>
    <t xml:space="preserve">Personal
conferencista,
equipos y
materiales
gastables,
refrigerio y
picaduras
Certificados.
</t>
  </si>
  <si>
    <t xml:space="preserve">Unidad de
Genero
</t>
  </si>
  <si>
    <t xml:space="preserve">Prevención para evitar
Feminicidio y
agresiones a las
victimas
</t>
  </si>
  <si>
    <t xml:space="preserve">Evaluar todas
las
actividades
de los
aspirantes a
cursos en el
exterior y a
nivel
Nacional.
</t>
  </si>
  <si>
    <t xml:space="preserve">Unidad
Psicométrica
</t>
  </si>
  <si>
    <t xml:space="preserve">Hacer diagnóstico,
prevención para mejor
desenvolvimiento y
actitudes de los
aspirantes a
Capacitaciones.
</t>
  </si>
  <si>
    <t xml:space="preserve">Solicitud de
camillas para
acomodación y
confortabilidad de
los usuarios y terapista.
</t>
  </si>
  <si>
    <t xml:space="preserve">Terapias
psicológicas
de relajación,
de apoyo y
cognitiva para los
Usuarios.
</t>
  </si>
  <si>
    <t xml:space="preserve">2 camillas, 2
aires con sus
respetivos
Equipos.
</t>
  </si>
  <si>
    <t xml:space="preserve">Mejorar la calidad y
comodidad, así como
la concentración,
relajación,
profesionalismo para los terapistas y los
Usuarios.
</t>
  </si>
  <si>
    <t>Recepción, Interrogatorio Y Evaluación Clínica, Así Como Obtener Un Diagnostico E Implantar Tratamiento Médico Ambulatorio.</t>
  </si>
  <si>
    <t>Servicio de medicina familiar y comunitaria.</t>
  </si>
  <si>
    <t xml:space="preserve">Número de pacientes atendidos anual.
Reportes de pacientes atendidos.
</t>
  </si>
  <si>
    <t xml:space="preserve">Requisición a tiempo de los materiales requeridos.
Coordinar el seguimiento.
Asignar personal capacitado para el seguimiento y elaboración de las tareas.
</t>
  </si>
  <si>
    <t>Obtención de Equipo para elaboración e impresión de Documentación y formularios de atención medica del área de Atención Primaria.</t>
  </si>
  <si>
    <t xml:space="preserve">2- Computadora
2- Impresora
2- Escritorio en L
2 - sillón de oficina
</t>
  </si>
  <si>
    <t>No. De equipos</t>
  </si>
  <si>
    <t xml:space="preserve">Medio
Problemas Técnicos.
No material para la impresión
</t>
  </si>
  <si>
    <t>Requisición a tiempo de los materiales requeridos.</t>
  </si>
  <si>
    <t>Realizar Referencia de Paciente Ambulatorio</t>
  </si>
  <si>
    <t>Recepción, Interrogatorio y Evaluación Clínica, así como obtener un diagnostico e implantar tratamiento médico, emisión de Referencia a Unidad Médica de Mayor Nivel de Complejidad.</t>
  </si>
  <si>
    <t>No. De paciente ambulatorio</t>
  </si>
  <si>
    <t xml:space="preserve">Evaluación correcta del paciente
Y establecer el sistema de contra referencia.
</t>
  </si>
  <si>
    <t>no. De usuarios capacitados</t>
  </si>
  <si>
    <t xml:space="preserve">Requisición a tiempo de los materiales requeridos.
-Asignar personal capacitado para la realización de las tareas.
</t>
  </si>
  <si>
    <t>Servicio de medicina familiar y comunitaria</t>
  </si>
  <si>
    <t xml:space="preserve">Realizar reportes de Cumplimiento, Informes de Novedades e
Incidentes, Tramites de Quejas y Reclamos
</t>
  </si>
  <si>
    <t xml:space="preserve">Recepción de información pertinente a cada caso para emitir la
documentación Relativa al caso por escrito.
</t>
  </si>
  <si>
    <t>Atención Medica Domiciliaria</t>
  </si>
  <si>
    <t>Acudir al Domicilio, Interrogatorio y Evaluación Clínica, así como obtener un diagnostico e implantar tratamiento médico y derivación si se requiere.</t>
  </si>
  <si>
    <t>no. Reportes de seguimiento al paciente y su evolución.</t>
  </si>
  <si>
    <t xml:space="preserve">Requisición a tiempo de los materiales requeridos.
.
-Coordinar el seguimiento
-Asignar personal capacitado para el seguimiento y elaboración de las tareas.
</t>
  </si>
  <si>
    <t>DEPARTAMENTO DE IMAGENOLOGIA</t>
  </si>
  <si>
    <t xml:space="preserve">Adecuación y mantenimiento de Equipos de trabajo: Tomografía, Rayos X, Mamografía,
Fonografía.
</t>
  </si>
  <si>
    <t>Personal técnico, Contratistas externos.</t>
  </si>
  <si>
    <t>Servicio de Imagenología</t>
  </si>
  <si>
    <t>Informe de mantenimiento</t>
  </si>
  <si>
    <t>Informes con impresión física de estudios a requerimiento.
Radiografías y Tomografías.
Operación de equipos de sonografía</t>
  </si>
  <si>
    <t>Personal de entrega de resultados, Material Gastable,</t>
  </si>
  <si>
    <t>Libro de salida de estudios</t>
  </si>
  <si>
    <t>Operación de equipos de sonografía</t>
  </si>
  <si>
    <t xml:space="preserve">Personal especializado, Personal de Digitación, Equipos de Oficina,
Material gastable.
</t>
  </si>
  <si>
    <t>Libro de salida estudios.</t>
  </si>
  <si>
    <t xml:space="preserve">Personal especializado,
Personal técnico, asesores en programas de
formación.
</t>
  </si>
  <si>
    <t>Abril</t>
  </si>
  <si>
    <t>Calidad de la Enseñanza</t>
  </si>
  <si>
    <t xml:space="preserve">Sustitución de Chasis y Casete
de Rayos X
</t>
  </si>
  <si>
    <t xml:space="preserve">enero-febrero </t>
  </si>
  <si>
    <t>Lista de Inventario</t>
  </si>
  <si>
    <t xml:space="preserve">DEPARTAMENTO DE ANESTESIOLOGIA </t>
  </si>
  <si>
    <t xml:space="preserve">Equipo de trabajo para mejorar los servicios ofrecidos a los
usuarios
</t>
  </si>
  <si>
    <t>Adquisición de Monitores Completos y Aspiradores, Personal, Equipo. de oficina</t>
  </si>
  <si>
    <t>Dirección Administrativa y Servicio de Anestesiología</t>
  </si>
  <si>
    <t>Área equipada y acondicionada</t>
  </si>
  <si>
    <t>Capacitación</t>
  </si>
  <si>
    <t xml:space="preserve">Capacitación de
personal ( asistencia a
talleres) Rotaciones al
extranjero para la
residencia de
Anestesiología
</t>
  </si>
  <si>
    <t xml:space="preserve">Personal de
Enseñanza
</t>
  </si>
  <si>
    <t xml:space="preserve">Dirección
General y jefe
de Enseñanza
</t>
  </si>
  <si>
    <t xml:space="preserve">No. De
personal
capacitado
</t>
  </si>
  <si>
    <t>3 camarotes con 6 colchones</t>
  </si>
  <si>
    <t>Presencia de mobiliario en área</t>
  </si>
  <si>
    <t xml:space="preserve">SERVICIO DE PATOLOGIA </t>
  </si>
  <si>
    <t>procesamiento de biopsias</t>
  </si>
  <si>
    <t>Procesar y reportar. (realizar estudios de biopsias a nuestros militares, familiares y afiliados)</t>
  </si>
  <si>
    <t>servicio de patología</t>
  </si>
  <si>
    <t>1300 casos</t>
  </si>
  <si>
    <t>procesamiento de citologías servicio- vaginales</t>
  </si>
  <si>
    <t>1700 casos</t>
  </si>
  <si>
    <t>citologías de líquidos corporales</t>
  </si>
  <si>
    <t>procesar y reportar (realizar estudios de citologías de líquidos corporales a nuestros militares, familiares y afiliados)</t>
  </si>
  <si>
    <t xml:space="preserve">materiales de laboratorio: hematoxilina, ea50, og6, ácido clorhídrico, agua destilada, alcohol al 70%, al 95%
y absoluto, porta objetos, cubre objetos, permout, xilol materiales gastables: guantes, mascarillas, lápices, hojas de maquinilla, hojas de citología de líquidos
corporales
</t>
  </si>
  <si>
    <t>90 casos</t>
  </si>
  <si>
    <t xml:space="preserve">citologías de líquidos corporales
autopsias
</t>
  </si>
  <si>
    <t>realizar y reportar (realizar autopsias a militares, familiares y afiliados fallecidos)</t>
  </si>
  <si>
    <t xml:space="preserve">materiales de laboratorio: pinzas con dientes, pinzas sin dientes, bisturí, sierra, hilos seda 0,
2-0, agujas cortantes rectas y curvas, formol, gasas, batas desechables materiales gastables: guantes, mascarillas, lápices, hojas de maquinilla, hojas de
autopsias
</t>
  </si>
  <si>
    <t>15 casos</t>
  </si>
  <si>
    <t xml:space="preserve">adecuación y remozamiento del área general, hacer un cubículo para atención al usuario para la recepción de muestras y entrega de resultados en la parte frontal, reparar la sala de autopsia (el techo, las luces y la mesa de autopsias), adquirir equipos de
laboratorio y oficina
</t>
  </si>
  <si>
    <t>pintura, plafones, lámparas, materiales de construcción, cerraduras, archivos verticales, lockers, muebles, escritorios, nevera (para guardar líquidos y muestras), reparar microscopios</t>
  </si>
  <si>
    <t>obtención De equipo.
área acondicionad a.</t>
  </si>
  <si>
    <t>contratación de secretaria</t>
  </si>
  <si>
    <t>contratar 2 secretarias</t>
  </si>
  <si>
    <t>personal</t>
  </si>
  <si>
    <t>Personal del área contratada.</t>
  </si>
  <si>
    <t>coordinar el seguimiento</t>
  </si>
  <si>
    <t>capacitación del personal</t>
  </si>
  <si>
    <t>realización de jornadas de actualización y cursos de capacitación para el personal del servicio de patología</t>
  </si>
  <si>
    <t>personal capacitado.</t>
  </si>
  <si>
    <t>SERVICIO DE ITS</t>
  </si>
  <si>
    <t>Capacitación y Sensibilización.</t>
  </si>
  <si>
    <t>Taller de Reducción de Estigma y Discriminación del VIH/Sida a los Residentes e internos del Hospital Central</t>
  </si>
  <si>
    <t xml:space="preserve">Refrigerio para 40 personas.
Laptop. Proyector.
Impresión de material
</t>
  </si>
  <si>
    <t xml:space="preserve">MARZO </t>
  </si>
  <si>
    <t>Encargada del Servicio de ITS</t>
  </si>
  <si>
    <t xml:space="preserve">Listado de participantes.
Material didáctico
sobre E &amp; D.
</t>
  </si>
  <si>
    <t xml:space="preserve">Remitir comunicación solicitando los insumos.
-Convocatoria previa con los participantes.
</t>
  </si>
  <si>
    <t>Charlas Educativa a las Embarazadas sobre ITS/VIH y SIDA</t>
  </si>
  <si>
    <t>Reproducción de Material Educativo</t>
  </si>
  <si>
    <t>MARZO OCTUBRE</t>
  </si>
  <si>
    <t>Listado de Participantes</t>
  </si>
  <si>
    <t>Coordinar con el encargado de área de consulta de        Embarazadas.</t>
  </si>
  <si>
    <t>Charla de Profilaxis Post- Exposición a los residentes del bloque quirúrgico</t>
  </si>
  <si>
    <t xml:space="preserve">refrigerio para 20 personas
-Laptop
-Proyector
</t>
  </si>
  <si>
    <t>MAYO</t>
  </si>
  <si>
    <t xml:space="preserve">Remitir comunicación al departamento de Enseñanza.
-Convocatoria de los participantes
</t>
  </si>
  <si>
    <t xml:space="preserve">Director Administrativo del Hospital Central.
Encargada del Servicio de ITS.
Ingeniero del Hospital Central
</t>
  </si>
  <si>
    <t>Instalación del Aire acondicionado</t>
  </si>
  <si>
    <t>Remitir comunicación de solicitud a la Dirección Administrativa del Hospital.</t>
  </si>
  <si>
    <t>Capacitar y Entrenar a nuevos Recursos Humanos (Médicos, Psicólogos) para fortalecer el Servicio de ITS</t>
  </si>
  <si>
    <t xml:space="preserve">Asignación de personal solicitado para fortalecer el equipo del Servicio de ITS.
(2 Médicos, 3 Psicólogos)
</t>
  </si>
  <si>
    <t>Director Médico.
Director De Recursos Humanos.
Encargada del Servicio De ITS</t>
  </si>
  <si>
    <t>Personal Asignado</t>
  </si>
  <si>
    <t>Remitir Solicitud a la Dirección de Recursos Humanos.</t>
  </si>
  <si>
    <t>SERVICIO DE GINECOLOGIA</t>
  </si>
  <si>
    <t>Equipo de oficina y video, , mensajería</t>
  </si>
  <si>
    <t xml:space="preserve">Jefe Del
Servicio De Ginecología
</t>
  </si>
  <si>
    <t xml:space="preserve">Actualización sobre manejo de patología de cérvix
CA Cérvix, Tumoración Pélvica, vacuna de HPV, tamizaje de patología de cérvix, CA de mama
</t>
  </si>
  <si>
    <t xml:space="preserve">Equipo de oficina y video, , mensajería </t>
  </si>
  <si>
    <t>Reparación del equipo de colposcopia.</t>
  </si>
  <si>
    <t>Jefe Del Servicio De Ginecología</t>
  </si>
  <si>
    <t>Equipo reparado</t>
  </si>
  <si>
    <t xml:space="preserve">Jefe Del
Servicio De
Ginecología
</t>
  </si>
  <si>
    <t>SERVICIO DE OBSTETRICIA</t>
  </si>
  <si>
    <t>Jefe del Servicio de Obstetricia</t>
  </si>
  <si>
    <t xml:space="preserve">Actualización sobre manejo de trastornos hipertensivo del embarazo.
Medicina Perinatal
</t>
  </si>
  <si>
    <t>2 de marzo 2019</t>
  </si>
  <si>
    <t xml:space="preserve">Envió de comunica ción de asistencia días previo a la actividad.
-Pase de lista en la actividad
</t>
  </si>
  <si>
    <t>Reconstrucción de la sala de Alto Riesgo Obstétrico</t>
  </si>
  <si>
    <t>Entrega de canastillas para embarazadas.</t>
  </si>
  <si>
    <t>Equipo De oficina y, mensajería</t>
  </si>
  <si>
    <t>Creación de área de post-quirúrgico patológico</t>
  </si>
  <si>
    <t>Satisfacción de los usuarios</t>
  </si>
  <si>
    <t>Recibos Registros de cargo</t>
  </si>
  <si>
    <t xml:space="preserve">PROGRAMA DE PATOLOGIA DE CERVIX Y GINECOLOGIA ONCOLOGICA  </t>
  </si>
  <si>
    <t>23 de marzo 2019</t>
  </si>
  <si>
    <t>Encargado del programa de patología de cérvix y ginecología oncológica</t>
  </si>
  <si>
    <t>Adquisición de equipo de colposcopia biopsia</t>
  </si>
  <si>
    <t>Manual, Documento y       Aprobación.</t>
  </si>
  <si>
    <t xml:space="preserve">Encargado del
programa de
patología de cérvix y
ginecología
oncológica
</t>
  </si>
  <si>
    <t xml:space="preserve">Recibos
Registros
de cargo
</t>
  </si>
  <si>
    <t xml:space="preserve">Factura de Compra de Equipo, equipo instalado. </t>
  </si>
  <si>
    <t>DIRECCION GENERAL Y DIRECCION DE AYUDANTIA</t>
  </si>
  <si>
    <t xml:space="preserve"> Gestionar que el personal involucrado especializado esté debidamente integrado.</t>
  </si>
  <si>
    <t xml:space="preserve">verificación del cumplimiento de los procedimientos endoscópicos de Gastroenterología
</t>
  </si>
  <si>
    <t>Estadística de todos los Proceso de documentación  que se tramitan al empleado</t>
  </si>
  <si>
    <t>Gestionar con tiempo la disponibilidad financiera.</t>
  </si>
  <si>
    <t xml:space="preserve">Gestionar los recursos financieros </t>
  </si>
  <si>
    <t>Equipos de oficina, telefonía, materiales gastable, personal.</t>
  </si>
  <si>
    <t xml:space="preserve">SUB-DIRECCION DE AUDITORIA </t>
  </si>
  <si>
    <t>Gestionar la integración del personal responsable.</t>
  </si>
  <si>
    <t>Planificar efectivamente las actividades para cumplirlas con eficiencia en el tiempo</t>
  </si>
  <si>
    <t>Gestionar los recursos tecnológicos necesarios</t>
  </si>
  <si>
    <t xml:space="preserve">
Materiales gastables  </t>
  </si>
  <si>
    <t>Seleccionar el personal con los perfiles requeridos en cuanto a lo académico y técnicos para elaborar las capacitaciones.</t>
  </si>
  <si>
    <r>
      <t xml:space="preserve">   </t>
    </r>
    <r>
      <rPr>
        <b/>
        <sz val="10"/>
        <color theme="1"/>
        <rFont val="Calibri"/>
        <family val="2"/>
      </rPr>
      <t>DEPARTAMENTO DE CIRUGIA</t>
    </r>
  </si>
  <si>
    <t>Integrar una comisión con las capacidades necesarias.</t>
  </si>
  <si>
    <t>Precisar que el programa sea elaborado con los temas necesarios para enseñar en el tiempo programado.</t>
  </si>
  <si>
    <t>Motivar y gestionar los recursos financieros para implementar este Plan.</t>
  </si>
  <si>
    <t>Seleccionar personal calificado para realizar dicho levantamiento.</t>
  </si>
  <si>
    <t xml:space="preserve">Equipos de oficina </t>
  </si>
  <si>
    <t>Motivar sobre la importancia de la capacitación continua y debate de los temas de interés médicos.</t>
  </si>
  <si>
    <t>Motivar razones de compra</t>
  </si>
  <si>
    <t>Motivar sobre la importancia de la capacitación continua y debate de los temas de interés médicos</t>
  </si>
  <si>
    <t xml:space="preserve">Gestionar con tiempo la disponibilidad de los materiales requeridos. </t>
  </si>
  <si>
    <t>Motivar y gestionar los recursos financieros.</t>
  </si>
  <si>
    <t xml:space="preserve">1. Pre autorización por las ARS
2.
Suministro
interno de neurocirugía
3.compra directa por familiares
</t>
  </si>
  <si>
    <t>Motivar y gestionar los recursos financieros .</t>
  </si>
  <si>
    <t>Motivar sobre la importancia de la capacitación continua y debate de los temas de interés médicos. Envió de Solicitud de actividades académicas al Departamento de Planificación y Desarrollo</t>
  </si>
  <si>
    <t>Materiales gastables</t>
  </si>
  <si>
    <t xml:space="preserve">DEPARTAMENTO DE PLANIFICACION FAMILIAR </t>
  </si>
  <si>
    <t>capacitación  de personal</t>
  </si>
  <si>
    <t xml:space="preserve">Entrega de métodos de
planificación más
entrenamiento del
personal que estará a
cargo del área
</t>
  </si>
  <si>
    <t>Encargada Del Departamento De     Planificación Familiar</t>
  </si>
  <si>
    <t xml:space="preserve">Equipo De
oficina y,
mensajería.
</t>
  </si>
  <si>
    <t>enero-marzo 2019</t>
  </si>
  <si>
    <t xml:space="preserve">Encargada Del
Departamento
De
Planificación
Familiar
</t>
  </si>
  <si>
    <t xml:space="preserve">compra de material gastable </t>
  </si>
  <si>
    <t xml:space="preserve">2019
</t>
  </si>
  <si>
    <t>PROGRAMA DE ADOLESCENTE</t>
  </si>
  <si>
    <t>TOTAL</t>
  </si>
  <si>
    <t>Capacitación de personal</t>
  </si>
  <si>
    <t>Encargada del   programa de adolescente</t>
  </si>
  <si>
    <t>Adecuación de planta física y equipamiento del área</t>
  </si>
  <si>
    <t>Reconstrucción del área de adolescente</t>
  </si>
  <si>
    <t>Material gastable</t>
  </si>
  <si>
    <t>Equipo de oficina y video, mensajería</t>
  </si>
  <si>
    <t xml:space="preserve">Encargada del
programa de adolescente
</t>
  </si>
  <si>
    <t xml:space="preserve">COORDINACION DE RESIDENCIA DE OBSTETRICIA Y GINECOLOGIA  </t>
  </si>
  <si>
    <t xml:space="preserve">Actualización de Patologías Frecuentes
. Cáncer de Mama - Dr.
Solís
.Trastornos Hipertensivos
del   Embarazo- Dr. Rondón
. Hiperprolacti
nemia- Dr. Santana
. Planificación Familiar Dr.
Figueroa
. Parto Pre término. Dr.
Mejía
.Conferencias de Actualización en Patologías de Obstetricia y Ginecología
. Jornada de Actualización Clínico Quirúrgica en Obstetricia y Ginecología
. MANEJO DE
Aspiración Manual Endo Uterina (AMEU)
</t>
  </si>
  <si>
    <t xml:space="preserve">Computador a, Datashow,
,
invitaciones, posters, refrigerio para el ultimo evento
</t>
  </si>
  <si>
    <t xml:space="preserve">1,8,15,22,29
de marzo de 2019
</t>
  </si>
  <si>
    <t>Coordinador a de la Residencia de     Obstetricia y Ginecología</t>
  </si>
  <si>
    <t xml:space="preserve">Equipos para una
Mejor
Humanización de
los Servicios
</t>
  </si>
  <si>
    <t xml:space="preserve">DEPARTAMENTO DE ENFERMERÍA </t>
  </si>
  <si>
    <t xml:space="preserve">Formularios de enfermería, Reporte Diario, temperatura, Kardex, Hoja de balance hídrico, distribución diaria de enfermería, Hoja de permiso
Entrevista, Libros
Records, Lápiz, Lapiceros, Borra
</t>
  </si>
  <si>
    <t>Recursos humanos financieros</t>
  </si>
  <si>
    <t>marzo, abril, mayo 2019</t>
  </si>
  <si>
    <t>Departamento de enfermería</t>
  </si>
  <si>
    <t>Cotización y Factura</t>
  </si>
  <si>
    <t xml:space="preserve">Talleres, charlas, conferencias, investigaciones y
capacitación
</t>
  </si>
  <si>
    <t>Área acondicionada y equipada</t>
  </si>
  <si>
    <t>Solicitud de equipos para almacenamiento de datos</t>
  </si>
  <si>
    <t>Solicitud de mobiliario y equipo técnico</t>
  </si>
  <si>
    <t xml:space="preserve">
3 Archivos
verticales de 4 gavetas
Una(1)Laptop Una(1)impresora multifuncional
Tres(3)Escritorios para oficina
Tres(3)Sillas para oficina
Diez(10) Locker para guardar uniformes
</t>
  </si>
  <si>
    <t>Enero-Marzo 2019</t>
  </si>
  <si>
    <t xml:space="preserve">TOTAL: </t>
  </si>
  <si>
    <t>SERVICIO DE EPIDEMIOLOGÍA</t>
  </si>
  <si>
    <t xml:space="preserve">Servicio de Epidemiología Hospitalaria funcionado adecuadamente </t>
  </si>
  <si>
    <t xml:space="preserve">Revisar, actualizar y monitorear el POA
mensualmente, e ir introduciendo los cambios correspondientes
</t>
  </si>
  <si>
    <t>Personal, Equipo de oficina, materiales gastable, mensajería</t>
  </si>
  <si>
    <t xml:space="preserve">Equipo técnico del Servicio de Epidemiologia </t>
  </si>
  <si>
    <t>Número de notificaciones y acciones propias de la vigilancia</t>
  </si>
  <si>
    <t>Incorporación de más personal al Servicio de Epidemiologia para las acciones Vigilancia Epidemiológica s</t>
  </si>
  <si>
    <t xml:space="preserve">Personal salud de las diferentes áreas del HCFF
concientizado y sensibilizado
</t>
  </si>
  <si>
    <t>Monitoreo y Evaluación del Plan Estratégico Institucional 2017-2020</t>
  </si>
  <si>
    <t>Personal, Eq. De oficina y video, materiales gastable</t>
  </si>
  <si>
    <t>Número de departamento s         concientizado s y     sensibilizados</t>
  </si>
  <si>
    <t>Análisis e interpretación de resultados obtenidos en sala de situación</t>
  </si>
  <si>
    <t>Sala creada</t>
  </si>
  <si>
    <t>DEPARTAMENTO DE ACCION CIVICA Y TRABAJO SOCIAL</t>
  </si>
  <si>
    <t>Programa de Acciones Cívicas llevado a cabo a través de la Dirección General de Plan social de las Fuerzas Armadas.</t>
  </si>
  <si>
    <t xml:space="preserve">Dar fiel cumplimiento a las solicitudes de atenciones médicas con promedio anual de 370 de Acciones Cívicas para procedimientos
Quirúrgicos, estudios médicos, consultas.
</t>
  </si>
  <si>
    <t>Rayos x , sonografía, estudios medios , consultas médicas , internamientos , laboratorios , electrocardiogramas, medicamentos</t>
  </si>
  <si>
    <t>Departamento Acción Cívica y Trabajo Social / Sección de Acción Cívica</t>
  </si>
  <si>
    <t xml:space="preserve">Cartas de acciones Cívicas
Resultados de estudios realizados y
procedimientos realizados
</t>
  </si>
  <si>
    <t>Gestionar la apertura del récord en la Sección de archivo y expedientes médicos</t>
  </si>
  <si>
    <t>Apertura de record a los paciente que solicitan el servicio</t>
  </si>
  <si>
    <t>Copias , resma de papel 8 ½ * 11 marcador, grapas , folders</t>
  </si>
  <si>
    <t>Numero de record apertura dos</t>
  </si>
  <si>
    <t>Solicitar Apertura</t>
  </si>
  <si>
    <t>Mejorar atención a los pacientes que solicitan el servicio con los insumos correspondiente</t>
  </si>
  <si>
    <t>Compra de materiales gastables</t>
  </si>
  <si>
    <t xml:space="preserve">Resmas de papel 8
½*11, tóner de tinta para impresora, Libros Record, Cajas de Folder.
</t>
  </si>
  <si>
    <t>Departamento Acción cívica y trabajo social</t>
  </si>
  <si>
    <t>Facturas y el suministro</t>
  </si>
  <si>
    <t>Requerir insumo a tiempo</t>
  </si>
  <si>
    <t>Supervisar la evolución del paciente</t>
  </si>
  <si>
    <t>Visita de supervisión a los pacientes en sus hogares</t>
  </si>
  <si>
    <t>Transporte, e Insumos Médicos, dieta.</t>
  </si>
  <si>
    <t>Seguimiento al paciente</t>
  </si>
  <si>
    <t>Verificar la Correcta evolución del  paciente</t>
  </si>
  <si>
    <t xml:space="preserve"> OBJETIVO ESPECÍFICO</t>
  </si>
  <si>
    <t xml:space="preserve">Capacitar personal </t>
  </si>
  <si>
    <t>2019..</t>
  </si>
  <si>
    <t>Fortalecer la estructura organizativa</t>
  </si>
  <si>
    <t xml:space="preserve">Material gastable, 
Servicio de
papelería y 
Mensajería
</t>
  </si>
  <si>
    <t xml:space="preserve">Computadoras, material gastable, equipos de oficina, personal especializado. 
</t>
  </si>
  <si>
    <t xml:space="preserve">Computadoras, material gastable, equipos de oficina, personal especializado, data show, personal especializado, salón. 
</t>
  </si>
  <si>
    <t>Solicitar que la Empresa tenga los Impuesto y RNC AL DIA</t>
  </si>
  <si>
    <t xml:space="preserve">Entrenamiento al personal 
Mantenimiento Preventivo en los Equipos.
Manteniendo diario de equipo
</t>
  </si>
  <si>
    <t>Operatividad de los equipos.</t>
  </si>
  <si>
    <t xml:space="preserve">Computadoras, material gastable, equipos de oficina, personal especializado, data show, personal especializado, salón. </t>
  </si>
  <si>
    <t>Adecuación de la Estructura Organizativa y seguimiento POA</t>
  </si>
  <si>
    <t>Adecuar y adquirir mobiliario de oficina y materiales gastables.</t>
  </si>
  <si>
    <t xml:space="preserve">
Equipos de oficina, materiales gastables y personal capacitado 
</t>
  </si>
  <si>
    <t xml:space="preserve">Discusión de temas mesa redonda Inscripción en revistas médicas
Reconocidas.
Simposio actualizado de avances quirúrgicos; Conferencias con cirujanos vanguardistas, Asistencia al Congreso anual de cirugía. </t>
  </si>
  <si>
    <t xml:space="preserve">
Computadoras Acceso a la red, Computadoras, material gastable, equipos de oficina, personal especializado, data show, personal especializado, salón. 
</t>
  </si>
  <si>
    <t xml:space="preserve">Operativo médico para evaluación auditiva. 
Chalas para prevenir pérdidas auditivas.
</t>
  </si>
  <si>
    <t>Solicitud de compra de equipos</t>
  </si>
  <si>
    <t>Celebración día mundial de la Voz y              Adquisición Unidad Diagnostica</t>
  </si>
  <si>
    <t xml:space="preserve">Adquisición
de
materiales
quirúrgicos y unidad de sueño
</t>
  </si>
  <si>
    <t xml:space="preserve">Bandeja de
adenoamigdalectomi
a, Bandeja de
rinocectoplastia,
bandeja de
microcirugialaringea, bandeja de oídos. polisonograma
</t>
  </si>
  <si>
    <t xml:space="preserve">Equipos de oficina, materiales gastables y personal capacitado </t>
  </si>
  <si>
    <t xml:space="preserve">Material gastable, equipos de oficina, personal especializado, data show, personal especializado, salón. </t>
  </si>
  <si>
    <t xml:space="preserve">Equipos de oficina, Equipos médicos, materiales gastables.
</t>
  </si>
  <si>
    <t xml:space="preserve">
Lámpara de
Cuello Ganso, Sillones para
Pacientes #4, Escritorios #2 , Sillones para Médicos con Espaldar #2, Materiales Quirúrgicos 2 unidades de c/u (tijeras iris, porta agujas, pinzas adson,
porta bisturí mango 3 y 4  , Termo de Crioterapia y Tanque de Nitrógeno
Liquido.
</t>
  </si>
  <si>
    <t xml:space="preserve">Equipamiento y
acondicionamiento
del área quirúrgica
</t>
  </si>
  <si>
    <t xml:space="preserve">Transporte
 o inscripción
</t>
  </si>
  <si>
    <t>Equipos y materiales gastables: 
Instrumentos, Turbinas y Micromotores.
Escritorio, computadora completa,
sillones</t>
  </si>
  <si>
    <t>Brindar mejor servicio a los pacientes que ingresen a la unidad de cuidados intensivos
pediátricos</t>
  </si>
  <si>
    <t>Brindar mejor servicio a los pacientes que ingresen a la
unidad de perinatología.</t>
  </si>
  <si>
    <t xml:space="preserve">Impartir
folletos
educativos
</t>
  </si>
  <si>
    <t>Realizar conferencias y presentación de casos clínico</t>
  </si>
  <si>
    <t xml:space="preserve">Folletos
educativos,
 material gastable, equipos de oficina, personal especializado, data show, salón
</t>
  </si>
  <si>
    <t>Conferencistas,  folletos, educativos,
 material gastable, equipos de oficina, personal especializado, data show, salón</t>
  </si>
  <si>
    <t xml:space="preserve">Sillones para quimioterapias, Material hospitalario gastable, agujas de aspirado y biopsias ósea desechables, placas portaobjetos, nevera para guardar quimioterapias y muestras, sabanas para camillas, 
</t>
  </si>
  <si>
    <t>Realizar y monitorizar consultas externas</t>
  </si>
  <si>
    <t>Folletos, material gastable, equipos de oficina, personal especializado, data show, salón</t>
  </si>
  <si>
    <t xml:space="preserve">Detectar a
tiempo los
pacientes
baciliferos para
cortar la
transmisión y
ofrecer tratamiento rápido y oportuno y aumentar los niveles de captación de sintomáticos respiratorio
</t>
  </si>
  <si>
    <t xml:space="preserve">material gastable 
</t>
  </si>
  <si>
    <t xml:space="preserve">Material gastable 
</t>
  </si>
  <si>
    <t xml:space="preserve">Material gastable, 
Refrigerios
Personal de capacitación
conferencistas
afiches promocionales
invitaciones
alquiler de salón de conferencias
</t>
  </si>
  <si>
    <t xml:space="preserve">Material gastable ,
sistema de EEG de 36
canales equipo Neurovirtual BWII
</t>
  </si>
  <si>
    <t xml:space="preserve">Material gastable, 2
Negatoscopios
2 sillas
2 camillas
</t>
  </si>
  <si>
    <t xml:space="preserve">Capacitar los
profesionales de
la salud de
nuestros
servicios
</t>
  </si>
  <si>
    <t xml:space="preserve">Docente,
Material gastable,
Certificado
Participación,
Refrigerio,
Afiches educacionales
</t>
  </si>
  <si>
    <t xml:space="preserve">Material gastable, equipos de oficina, personal especializado, data show, salón. </t>
  </si>
  <si>
    <t xml:space="preserve">
Material gastable 
</t>
  </si>
  <si>
    <t xml:space="preserve">1
Computador
a de
Escritorio, 1
Impresora,
material gastable, equipos de oficina, personal especializado, data show, salón. 
</t>
  </si>
  <si>
    <t xml:space="preserve">1
Espirómetro
, Insumos (Papel Espirómetro
), 2 Agujas de COPE y ABRAMS
para biopsia pleural, Boquilla para espirómetro,
material gastable, equipos de oficina, personal especializado, data show, salón. 
</t>
  </si>
  <si>
    <t xml:space="preserve">
Material gastable de oficina, 
Material Gastable Hospitalario
</t>
  </si>
  <si>
    <t>Computadora con Impresora, Escritorio .</t>
  </si>
  <si>
    <t>Material gastable de oficina,
Material Gastable Hospitalario</t>
  </si>
  <si>
    <t xml:space="preserve">Material gastable de oficina, 
Material Gastable Hospitalario
</t>
  </si>
  <si>
    <t xml:space="preserve">Pago A Expositores, Material Gastable De Oficina.
</t>
  </si>
  <si>
    <t>Material gastable de oficina.</t>
  </si>
  <si>
    <t xml:space="preserve">Seleccionar personal calificado para realizar dicha actividad. </t>
  </si>
  <si>
    <r>
      <rPr>
        <sz val="9"/>
        <color theme="1"/>
        <rFont val="Calibri"/>
        <family val="2"/>
        <scheme val="minor"/>
      </rPr>
      <t>500 Manuales de
Test MMPI,
1,000 hojas de
respuestas, 100
manuales de 16
FP, con 1,000
hojas de
respuestas y PPI
con 50 manuales
y 500 hojas de
Respuestas</t>
    </r>
    <r>
      <rPr>
        <sz val="10"/>
        <color theme="1"/>
        <rFont val="Calibri"/>
        <family val="2"/>
        <scheme val="minor"/>
      </rPr>
      <t>.</t>
    </r>
    <r>
      <rPr>
        <sz val="11"/>
        <color theme="1"/>
        <rFont val="Calibri"/>
        <family val="2"/>
        <scheme val="minor"/>
      </rPr>
      <t xml:space="preserve">
</t>
    </r>
  </si>
  <si>
    <t>Seleccionar el personal capacitado para realizar dicha actividad.</t>
  </si>
  <si>
    <t xml:space="preserve">Motivar con tiempo la partida financiera </t>
  </si>
  <si>
    <r>
      <rPr>
        <b/>
        <sz val="10"/>
        <color theme="1"/>
        <rFont val="Calibri"/>
        <family val="2"/>
      </rPr>
      <t>DEPARTAMENTO DE MEDICINA FAMILIAR</t>
    </r>
    <r>
      <rPr>
        <sz val="10"/>
        <color theme="1"/>
        <rFont val="Calibri"/>
        <family val="2"/>
      </rPr>
      <t xml:space="preserve">  </t>
    </r>
  </si>
  <si>
    <t xml:space="preserve">Mantener, equipar y sostener los equipos de imagen </t>
  </si>
  <si>
    <t>Elaborar y actualizar los informes de estudios realizados.</t>
  </si>
  <si>
    <t>Desarrollar y ejecutar tareas</t>
  </si>
  <si>
    <t>Fomento de la capacitación
continúa del personal</t>
  </si>
  <si>
    <r>
      <rPr>
        <sz val="9"/>
        <color theme="1"/>
        <rFont val="Calibri"/>
        <family val="2"/>
        <scheme val="minor"/>
      </rPr>
      <t>Solicitud de Equipo de trabajo e Insumos para para la consulta.1 camilla para evaluar los pacientes, 1 oximetro de pulso para la consulta, letrero de identificación para la puerta, 3 esfigmomanómetros,   laringoscopios para los procedimientos (2 set de adultos y 1 set pediátrico), 1 teléfono para el servicio.
6 Máquinas de Anestesia y mantenimiento continuo a las mismas, 7 bombas de infusión, 1 dispositivo de vía aérea difícil (total track), 1 desfibrilador</t>
    </r>
    <r>
      <rPr>
        <sz val="11"/>
        <color theme="1"/>
        <rFont val="Calibri"/>
        <family val="2"/>
        <scheme val="minor"/>
      </rPr>
      <t xml:space="preserve">
</t>
    </r>
  </si>
  <si>
    <t>Motivar con tiempo la partida financiera</t>
  </si>
  <si>
    <r>
      <rPr>
        <sz val="9"/>
        <color theme="1"/>
        <rFont val="Calibri"/>
        <family val="2"/>
        <scheme val="minor"/>
      </rPr>
      <t>materiales de laboratorio: formol, alcohol al 70%, al 95%
y absoluto, xilol, parafina, capsulas, porta objetos, cubre objetos, cuchillas, eosina, ea50, hematoxilina, og6, frascos para muestras, permout, ácido acético, ácido nítrico, ácido clorhídrico, agua destilada, giemsa, tinción de
tres pasos, diff-quick, Tinta china para marcar. materiales gastables</t>
    </r>
    <r>
      <rPr>
        <sz val="11"/>
        <color theme="1"/>
        <rFont val="Calibri"/>
        <family val="2"/>
        <scheme val="minor"/>
      </rPr>
      <t xml:space="preserve">
</t>
    </r>
  </si>
  <si>
    <t xml:space="preserve">Capacitación del
personal
</t>
  </si>
  <si>
    <t>Acondicionamiento</t>
  </si>
  <si>
    <t xml:space="preserve">Adecuación de planta física y
equipamiento o del área
</t>
  </si>
  <si>
    <t>Entrega de canastas</t>
  </si>
  <si>
    <t xml:space="preserve">material gastable hospitalario y de oficina
</t>
  </si>
  <si>
    <t>Creación de área de post quirúrgico patológico</t>
  </si>
  <si>
    <t>Equipo De oficina, equipos  y, mensajería</t>
  </si>
  <si>
    <t xml:space="preserve">Conferencia
Cáncer de Cérvix:
Prevención.
Diagnóstico.
Estatificación
Tratamiento quirúrgico.
Cáncer de endometrio.
</t>
  </si>
  <si>
    <t xml:space="preserve">Material gastable 
</t>
  </si>
  <si>
    <t xml:space="preserve">
Equipamiento del área
</t>
  </si>
  <si>
    <t xml:space="preserve">Equipo de colposcopia </t>
  </si>
  <si>
    <t>Seleccionar personal con perfil para dicha actividad</t>
  </si>
  <si>
    <t xml:space="preserve">extensión
del área
de
planificac
ión 
</t>
  </si>
  <si>
    <t xml:space="preserve">Material gastable </t>
  </si>
  <si>
    <t xml:space="preserve">Fortalecer la estructura de personal
</t>
  </si>
  <si>
    <t>Material gastable de oficina y hospitalario</t>
  </si>
  <si>
    <t xml:space="preserve">Material gastable 
</t>
  </si>
  <si>
    <t>Seleccionar personal adecuado</t>
  </si>
  <si>
    <t xml:space="preserve">crear sala de
situación de los eventos
críticos </t>
  </si>
  <si>
    <t>Personal, Eq. De oficina y materiales gastables, mensajería</t>
  </si>
  <si>
    <t>Seleccionar personal capacitado</t>
  </si>
  <si>
    <t>Personal especializado</t>
  </si>
  <si>
    <r>
      <rPr>
        <sz val="9"/>
        <color theme="1"/>
        <rFont val="Calibri"/>
        <family val="2"/>
      </rPr>
      <t xml:space="preserve">
No gestionar con la debida antelación el aporte financiero. </t>
    </r>
    <r>
      <rPr>
        <sz val="10"/>
        <color theme="1"/>
        <rFont val="Calibri"/>
        <family val="2"/>
      </rPr>
      <t xml:space="preserve">
</t>
    </r>
  </si>
  <si>
    <t xml:space="preserve">Falta de la coordinación efectiva de las actividades. </t>
  </si>
  <si>
    <t xml:space="preserve">No tener las actividades reales </t>
  </si>
  <si>
    <t>Que no se elaboren dichos manuales conforme a lo establecido por el MAP</t>
  </si>
  <si>
    <t>No integrar  los RR.HH.</t>
  </si>
  <si>
    <t xml:space="preserve">Comunicaciones e informes de no entregados a tiempo Retraso y acumulación de trabajo.
</t>
  </si>
  <si>
    <r>
      <rPr>
        <sz val="11"/>
        <rFont val="Calibri"/>
        <family val="2"/>
        <scheme val="minor"/>
      </rPr>
      <t xml:space="preserve">Solicitud de Mobiliario para la Oficina de Dirección de Planificación y Desarrollo, solicitud de equipos de oficina. </t>
    </r>
    <r>
      <rPr>
        <sz val="11"/>
        <color theme="1"/>
        <rFont val="Calibri"/>
        <family val="2"/>
        <scheme val="minor"/>
      </rPr>
      <t xml:space="preserve">
</t>
    </r>
  </si>
  <si>
    <t xml:space="preserve">Falta de coordinación en el seguimiento de tareas </t>
  </si>
  <si>
    <t>No conformar el programa con los temas precisos a impartir</t>
  </si>
  <si>
    <t>No seleccionar el personal adecuado para realizar dicha actividad</t>
  </si>
  <si>
    <t xml:space="preserve">No gestionar con la debida antelación el aporte financiero.  </t>
  </si>
  <si>
    <t>No realizar certificaciones médicas solicitadas.</t>
  </si>
  <si>
    <t>No Realizar informes médicos.</t>
  </si>
  <si>
    <t>No realizar llenados de formularios</t>
  </si>
  <si>
    <t xml:space="preserve">No planificar debidamente la cantidad de personal para la instrucción. </t>
  </si>
  <si>
    <t>No coordinar con las instituciones pertinentes</t>
  </si>
  <si>
    <t xml:space="preserve">No seleccionar y capacitar el personal operativo </t>
  </si>
  <si>
    <t xml:space="preserve">Compra de
Instrumental hospitalario
</t>
  </si>
  <si>
    <t>No gestionar con tiempo la partida financiera</t>
  </si>
  <si>
    <t>No gestionar con tiempo los materiales necesarios</t>
  </si>
  <si>
    <t>No planificar y comunicar a los actores involucrados</t>
  </si>
  <si>
    <t>No elaborar y ejecutar un cronograma de actividad</t>
  </si>
  <si>
    <t>No conformar la capacitación con temas precisos en función del tiempo</t>
  </si>
  <si>
    <r>
      <t xml:space="preserve"> </t>
    </r>
    <r>
      <rPr>
        <sz val="11"/>
        <rFont val="Calibri"/>
        <family val="2"/>
        <scheme val="minor"/>
      </rPr>
      <t>Capacitación continua del personal</t>
    </r>
  </si>
  <si>
    <t>No gestionar a tiempo los materiales requeridos</t>
  </si>
  <si>
    <t xml:space="preserve">Solicitar cotizaciones del equipo a varios proveedores aprobados, 
Solicitar cotizaciones de reactivos
</t>
  </si>
  <si>
    <t>No comunicación eficaz con PROMESE'CAL</t>
  </si>
  <si>
    <t>No planificar a los actores involucrados</t>
  </si>
  <si>
    <t xml:space="preserve">no seleccionar personal calificado </t>
  </si>
  <si>
    <t>No solicitar con tiempo la partida financiera</t>
  </si>
  <si>
    <t>no adquirir materiales administrativos en la calidad requerida.</t>
  </si>
  <si>
    <t>Que no se elaboren dichos manuales conforme a lo instituido.</t>
  </si>
  <si>
    <t>Emergencia equipada</t>
  </si>
  <si>
    <t>Falta de coordinación efectiva de las actividades</t>
  </si>
  <si>
    <t xml:space="preserve">No gestionar con la debida antelación su adquisición
</t>
  </si>
  <si>
    <t>No gestionar con la debida antelación su adquisición</t>
  </si>
  <si>
    <t xml:space="preserve">Falta de elaboración de folletos </t>
  </si>
  <si>
    <t>No realizar reclutamiento efectivo</t>
  </si>
  <si>
    <t>Contratación enfermera</t>
  </si>
  <si>
    <t xml:space="preserve">No obtener material gastable con antelación </t>
  </si>
  <si>
    <t>Equipos de oficina, material gastable, personal, data show</t>
  </si>
  <si>
    <t xml:space="preserve">Falta de coordinación efectiva de las actividades </t>
  </si>
  <si>
    <t xml:space="preserve">Falta de seguimiento del programa </t>
  </si>
  <si>
    <t>No desarrollar protoloco establecido</t>
  </si>
  <si>
    <t xml:space="preserve">Falta de coordinación efectiva de las actividades  </t>
  </si>
  <si>
    <t xml:space="preserve">Medio
Personal asignado no capacitado.
Falta de Coordinación en las asignaciones de las tareas y seguimiento de las mismas
</t>
  </si>
  <si>
    <t>Selección oportuna de personal calificado</t>
  </si>
  <si>
    <t xml:space="preserve">materiales didácticos: libros, folletos, lápices, lapiceros, hojas de maquinillas, carpetas, tinta de impresora 
</t>
  </si>
  <si>
    <t xml:space="preserve">No solicitud oportuna
</t>
  </si>
  <si>
    <t xml:space="preserve">Comunicación de asistencia días previos a la actividad
-Pase de lista en la actividad
</t>
  </si>
  <si>
    <t xml:space="preserve">no realizar entrenamiento
</t>
  </si>
  <si>
    <t xml:space="preserve">No solicitud a tiempo de material requerido
</t>
  </si>
  <si>
    <t>falta de solicitud</t>
  </si>
  <si>
    <t>falta de solicitud oportuna</t>
  </si>
  <si>
    <t>falta de solicitud a tiempo</t>
  </si>
  <si>
    <t>.julio, 2019</t>
  </si>
  <si>
    <t xml:space="preserve">Dar seguimiento al personal técnico en realización de tareas. </t>
  </si>
  <si>
    <t xml:space="preserve">No seleccionar el personal técnico requerido </t>
  </si>
  <si>
    <t>verificación del cumplimiento de los       procedimientos quirúrgicos</t>
  </si>
  <si>
    <t>No recepción y entrega de las necropsias</t>
  </si>
  <si>
    <t xml:space="preserve">No seleccionar el personal adecuado. </t>
  </si>
  <si>
    <t>falta de integración efectiva</t>
  </si>
  <si>
    <t>Captar el Talento Humano mediante las solicitudes de empleos. ( Curricular y Depuraciones)</t>
  </si>
  <si>
    <t>No seleccionar el personal con el nivel académico y especialidades técnicas requeridas.</t>
  </si>
  <si>
    <t xml:space="preserve">No haber incluido en planificación. </t>
  </si>
  <si>
    <t xml:space="preserve">No coordinar con la institución dicha capacitación </t>
  </si>
  <si>
    <t>Enero - Noviembre e 2019</t>
  </si>
  <si>
    <t xml:space="preserve">Falta de disponibilidad del salón </t>
  </si>
  <si>
    <t>No disponibilidad del salón</t>
  </si>
  <si>
    <t xml:space="preserve">No coordinar la capacitación en función al tiempo </t>
  </si>
  <si>
    <t>Planificación Estrat ética en la Gestión Publica</t>
  </si>
  <si>
    <t>Enero - Diciembre e 2019</t>
  </si>
  <si>
    <t>falta de coordinación efectiva de las actividades</t>
  </si>
  <si>
    <t>Noviembre e 2019</t>
  </si>
  <si>
    <t xml:space="preserve">Falta de motivación  de reconocer el talento </t>
  </si>
  <si>
    <t>Enero - Noviembre e 2018</t>
  </si>
  <si>
    <t>Dirección de Planificación, Desarrollo y Gestión el Conocimiento</t>
  </si>
  <si>
    <t xml:space="preserve">Equipos de oficina, data show salón, materiales gastables, 
Formularios
 Personal Capacitado para impartir el taller, mensajería. 
</t>
  </si>
  <si>
    <t xml:space="preserve">Personal no calificad o para realizar las labores a desempeñar
Mala aplicación ón de los formular ios
</t>
  </si>
  <si>
    <t xml:space="preserve">Falta de coordinación e integración efectiva.
</t>
  </si>
  <si>
    <t>Que no se analicen todos los documentos necesarios para su supervisión</t>
  </si>
  <si>
    <t>Falta de aceptación del encuestado</t>
  </si>
  <si>
    <t xml:space="preserve">Falta de integración </t>
  </si>
  <si>
    <t>no analizar debidamente las estadísticas</t>
  </si>
  <si>
    <t>No cumplir con la planificación operativa</t>
  </si>
  <si>
    <t>Falta de motivación de las autoridades pertinentes</t>
  </si>
  <si>
    <t>Falta de motivación de las autoridades involucradas</t>
  </si>
  <si>
    <t>falta de coordinación en la realización de la actividad</t>
  </si>
  <si>
    <t xml:space="preserve">No conformar los planes en función del tiempo </t>
  </si>
  <si>
    <t>Informe e implementación ón de Estudio realizado</t>
  </si>
  <si>
    <t>Informe de estudios realizado e implementación ón</t>
  </si>
  <si>
    <t xml:space="preserve">Adiestrar y actualizar a todo el personal sobre técnicas actuales de archivo clínico y depuración de las historias clínicas así como del manejo de la computadora como herramienta de trabajo.
Realizar y organizar un libro de registros
Incorporar los indicadores epidemiológico s a las estadísticas, para la toma de decisiones
Apoyar desde el punto de vista estadístico la investigación
operacional
</t>
  </si>
  <si>
    <t xml:space="preserve">La calidad de la información en los registros de consultas, emergencias y hospitalización n
Número de reportes entregados
</t>
  </si>
  <si>
    <t>No seleccionar el personal con el nivel técnico adecuado</t>
  </si>
  <si>
    <t>No contar con los recursos tecnológicos necesarios.</t>
  </si>
  <si>
    <t xml:space="preserve">Tener el personal actualizado y capacitado para los      registros médicos.
</t>
  </si>
  <si>
    <t xml:space="preserve">Formularios, Libros de registros, base de datos de todos los departamentos, expedientes y todo tipo desinformaciones necesarias para su elaboración.
</t>
  </si>
  <si>
    <t>No conformar los temas precisos en función del tiempo</t>
  </si>
  <si>
    <t>Gestionar adecuadamente los programas, mantener los programas de capacitación actualizados.</t>
  </si>
  <si>
    <t xml:space="preserve">No cumplir con la planificación operativa </t>
  </si>
  <si>
    <t xml:space="preserve">Asesoramiento y seguimiento continuo de las investigaciones
-promover investigaciones biomédicas
</t>
  </si>
  <si>
    <t xml:space="preserve">falta de materiales compatibles </t>
  </si>
  <si>
    <t xml:space="preserve">material gastable, material de construcción Acondicionado
y Equipos de
Oficinas, Pulido de
Pisos, Reparación de
Tuberías.
</t>
  </si>
  <si>
    <t>compra instrumento otorrinolaringología</t>
  </si>
  <si>
    <t>Falta de planificación de equipos precisos</t>
  </si>
  <si>
    <t>Gestionar la asignación económica</t>
  </si>
  <si>
    <t>No involucrar ingenieros y técnicos con experiencia en este tipo de proyectos</t>
  </si>
  <si>
    <t>No analizar debidamente los requerimientos en el área</t>
  </si>
  <si>
    <t>No contar con personal técnico  idóneo  implicado</t>
  </si>
  <si>
    <t>No analizar efectivamente los requerimientos del área</t>
  </si>
  <si>
    <t>Falta de espacios físicos</t>
  </si>
  <si>
    <t>Falta de analizar los requerimientos del área</t>
  </si>
  <si>
    <t xml:space="preserve">Materiales gastabas  y equipos de Oficina
</t>
  </si>
  <si>
    <t xml:space="preserve">Reporte de
Cronograma
de trabajo
elaborado.
-Reportes de
Tareas
Asignadas y
realizadas
correctamente
e.
-Reportes de
seguimiento
trimestral de
del Plan
Operativo
Anual.
</t>
  </si>
  <si>
    <t xml:space="preserve">Mejorar atención al paciente  </t>
  </si>
  <si>
    <t>Consultas y cirugías</t>
  </si>
  <si>
    <t>No cumplir con el calendario establecido</t>
  </si>
  <si>
    <t xml:space="preserve">Gestionar la integración del personal responsable </t>
  </si>
  <si>
    <t>Falta de motivación de las autoridades involucrados</t>
  </si>
  <si>
    <t>no disponer de los recursos tecnológicos necesarios</t>
  </si>
  <si>
    <t xml:space="preserve">Fomentar la capacitación continua </t>
  </si>
  <si>
    <t xml:space="preserve">Servicio de compañía externa
material gastable, equipos de oficina. 
</t>
  </si>
  <si>
    <t xml:space="preserve">Servicio de compañía externa
material gastable, equipos de oficina. </t>
  </si>
  <si>
    <t>Falta de elaboración de manuales con el soporte necesario</t>
  </si>
  <si>
    <t xml:space="preserve">Solicitar a la dirección  Adm. la Impresión y Encuadernación de los mismo
antes la fecha de implementación
</t>
  </si>
  <si>
    <t>Actualización e Impresión de los Manuales de Procedimientos Operativos Estándar (POE)</t>
  </si>
  <si>
    <t xml:space="preserve">No realizar licitación con antelación </t>
  </si>
  <si>
    <t>Entrenamiento al personal, impartición de cursos de capacitación y actualización del conocimiento</t>
  </si>
  <si>
    <t xml:space="preserve">no integrar una comisión de capacitantes </t>
  </si>
  <si>
    <t>Falta de planificación oportuna</t>
  </si>
  <si>
    <t>no planificar debidamente la cantidad de medicamentos en almacén</t>
  </si>
  <si>
    <t>Falta de coordinación efectiva</t>
  </si>
  <si>
    <t>No planificación para la impartición de capacitación</t>
  </si>
  <si>
    <t xml:space="preserve">Motivar sobre la importancia de tener una estructura organizativa constituida.  </t>
  </si>
  <si>
    <t>Falta de revisión y actualización protocolar</t>
  </si>
  <si>
    <t xml:space="preserve">Imprimir los formularios y gestionar su realización con el personal idóneo.  </t>
  </si>
  <si>
    <t xml:space="preserve">Fortalecer la estructura física </t>
  </si>
  <si>
    <t xml:space="preserve">Fomentar la constante actualización en el ámbito quirúrgico y capacitación del personal. </t>
  </si>
  <si>
    <t xml:space="preserve">No seleccionar personal especializado idóneo </t>
  </si>
  <si>
    <t xml:space="preserve">Mesa
quirúrgica
posicionales
electrónicas, 3
lámparas led ,
material
hemostático,
gealfoam,
surgicell, 3
cauterios, 3
aspiradores con
recipientes de 3
ml, grapadora
de piel, 3
bandejas de
cirugía mayor y
menor, drenes
(blake 19 y 10),
mesa de mayo
</t>
  </si>
  <si>
    <t xml:space="preserve">Gestionar la asignación de los recursos financieros para la ejecución de la compra de los equipos necesarios en el área quirúrgica. </t>
  </si>
  <si>
    <t xml:space="preserve">Adecuación de planta física de Emergencia de
cirugía general y consulta de cirugía. 
</t>
  </si>
  <si>
    <t xml:space="preserve">bandejas
menores,
material
gastable, 2
lámparas de
ganso, 3 mesas
de mayo, kit de
intubación con
laringoscopio. Compra de aire
acondicionado,
Remodelación
del área de
examen,
acondicionamiento
to del baño, pintar y remodelar del área, arreglo de llavines de
puerta.
</t>
  </si>
  <si>
    <t xml:space="preserve">falta de integración con RRHH
</t>
  </si>
  <si>
    <t xml:space="preserve">
Evaluación medica , capacitación continua. 
</t>
  </si>
  <si>
    <t xml:space="preserve">No seleccionar personal con nivel académico y especialidades técnicas requeridas. </t>
  </si>
  <si>
    <t>Adquisición de equipos</t>
  </si>
  <si>
    <t xml:space="preserve">Falta de coordinación efectiva para la solicitud y adquisición </t>
  </si>
  <si>
    <t xml:space="preserve">Requisición a tiempo de los materiales requeridos. </t>
  </si>
  <si>
    <t xml:space="preserve">Falta de coordinación efectiva de las actividades en cronograma </t>
  </si>
  <si>
    <t xml:space="preserve">Solicitud a tiempo de la partida económica. </t>
  </si>
  <si>
    <t xml:space="preserve">Gestionar con tiempo materiales y salón </t>
  </si>
  <si>
    <t xml:space="preserve">Convocatoria
a previo a la charla mediante comunicado
</t>
  </si>
  <si>
    <t>Gestionar con tiempo la solicitud de adquisición</t>
  </si>
  <si>
    <t xml:space="preserve">No integrar personal capacitado involucrado </t>
  </si>
  <si>
    <t xml:space="preserve">No motivar con tiempo para su realización </t>
  </si>
  <si>
    <t>No motivar con tiempo para su realización</t>
  </si>
  <si>
    <t xml:space="preserve">Motivar las autoridades y personal competente para su realización, además de motivar razones de recursos para su realización. </t>
  </si>
  <si>
    <t xml:space="preserve">Gotas Anestésicas, Gotas Midriáticas, Gotas de Fluoresceína, Gotas Cicloplejicas, Lámparas de Hendidura, Oftalmoscopios, tonómetros, Cartillas de visión cercana y lejana, Caja de lentes de prueba,
Autor refractor, Resma de papel
</t>
  </si>
  <si>
    <t>falta de integración del personal involucrado</t>
  </si>
  <si>
    <t xml:space="preserve">No gestionar con tiempo su adquisición </t>
  </si>
  <si>
    <t xml:space="preserve">Adquisición y mantenimiento de equipos, mobiliario y materiales necesarios para el equipamiento y acondicionamiento de las áreas y su personal 
</t>
  </si>
  <si>
    <t xml:space="preserve">No gestionar con tiempo la adquisición de los insumos requeridos </t>
  </si>
  <si>
    <t>Adquisición de equipos y materiales para derivación ventrículo peritoneal #24</t>
  </si>
  <si>
    <t xml:space="preserve">*24 .cotonoides
*24.cera de hueso
*48 hilo vycril 1
*48 seda 2-0
*24.helfoam
*24.fresa auto bloqueante
*24 uso de Craneotomoelectri co
*48 hojas de bisturí #20
*24. Válvulas presión media
*Instrumental neuroquirurgico adecuado
</t>
  </si>
  <si>
    <t xml:space="preserve"> Adquisición de equipos y materiales para  Derivación ventrículo peritoneal externo #12</t>
  </si>
  <si>
    <t>Adquisición de equipos y materiales para  Drenaje de hematomas #144</t>
  </si>
  <si>
    <t xml:space="preserve">Adquisición de equipos y materiales para  Traumatismo y
degenerativo #24
</t>
  </si>
  <si>
    <t>Motivar con tiempo para participación en el  mismo</t>
  </si>
  <si>
    <t xml:space="preserve">Adquisición de equipos propios del área 
</t>
  </si>
  <si>
    <t xml:space="preserve">Acondicionamiento del área </t>
  </si>
  <si>
    <t xml:space="preserve">Gestionar con tiempo la adquisición de los materiales gastables. </t>
  </si>
  <si>
    <t xml:space="preserve">Jornada de capacitación continua </t>
  </si>
  <si>
    <t xml:space="preserve">Adquisición de equipos 
</t>
  </si>
  <si>
    <t>No gestión de salón</t>
  </si>
  <si>
    <t xml:space="preserve">Adecuación área de procedimientos,
Adecuación área para quimioterapias ambulatorias
Adecuación áreas para almacenar material gastable para procedimientos y quimioterapias
</t>
  </si>
  <si>
    <t xml:space="preserve">No gestionar con antelación su adquisición </t>
  </si>
  <si>
    <t>No integración con RRHH</t>
  </si>
  <si>
    <t xml:space="preserve">Capacitación continua </t>
  </si>
  <si>
    <t xml:space="preserve">No solicitar salón con antelación </t>
  </si>
  <si>
    <t xml:space="preserve">No integración de los usuarios </t>
  </si>
  <si>
    <t xml:space="preserve">No integración en realización de tareas en  consulta de gastroenterología </t>
  </si>
  <si>
    <t xml:space="preserve">Endoscopio
Colonoscopia
Pinzas de biopsias
Pinzas de cuerpo extraño
Asa para polipectomia
aspirador
Cauterio
Máquina de anestesia
Tanque de oxigeno
Monitores de signos vitales
Caja de paro
Jabón antibacterial
Solución esterilizante
Guantes
Lubricantes
Mascarillas  Batas desechables
Papel camilla
Papel timbrado
Stock enfermería
5 toners tinta
2 grapadoras
2 Caja de grapas
2 saca grapas
Libro record para registro de estudios realizados
Folders
</t>
  </si>
  <si>
    <t>No coordinación efectiva de la actividad</t>
  </si>
  <si>
    <t>Falta de motivación sobre su realización</t>
  </si>
  <si>
    <t xml:space="preserve">Falta de coordinación efectiva de la actividad  </t>
  </si>
  <si>
    <t xml:space="preserve">material gastable, equipo medico requerido
</t>
  </si>
  <si>
    <t>No coordinación para supervisión</t>
  </si>
  <si>
    <t>No contar con el personal idóneo entrenado</t>
  </si>
  <si>
    <t xml:space="preserve">no motivar para su realización </t>
  </si>
  <si>
    <t xml:space="preserve">Adecuación y mejora de servicio
</t>
  </si>
  <si>
    <t>No solicitud con programación efectiva</t>
  </si>
  <si>
    <t xml:space="preserve">Falta de integración del personal y motivación </t>
  </si>
  <si>
    <t>No coordinación efectiva de las actividades</t>
  </si>
  <si>
    <t>Cursos de educación continua, entrenamiento o y     verificación procedimental: Supervisión y control de implantes catéteres de hemodiálisis y fistulas arteriovenosa</t>
  </si>
  <si>
    <t xml:space="preserve">1 laptop ,
material gastable, salón.
</t>
  </si>
  <si>
    <t>No selección de personal especializado y técnico para dicha actividad</t>
  </si>
  <si>
    <t xml:space="preserve">no elaboración de boletines </t>
  </si>
  <si>
    <t xml:space="preserve">1 laptop ,
material gastable, refrigerio.
</t>
  </si>
  <si>
    <t xml:space="preserve">falta de integración  del personal involucrado en su realización </t>
  </si>
  <si>
    <t>No integración del personal involucrado</t>
  </si>
  <si>
    <t xml:space="preserve">Mejorar
atención,
disminuir
complicación
es
procedimental
les
</t>
  </si>
  <si>
    <t xml:space="preserve">
Supervisión
n
y control
de
infeccione
s
</t>
  </si>
  <si>
    <t xml:space="preserve">Seminarios Y
conferencias de prevención y control enfermedad
des
Respiratorias.
</t>
  </si>
  <si>
    <t xml:space="preserve">Material gastable , salón
</t>
  </si>
  <si>
    <t>falta de coordinación efectiva de la actividad</t>
  </si>
  <si>
    <t xml:space="preserve">Requisición a tiempo de la partida económica necesaria. </t>
  </si>
  <si>
    <t>No integración de personal para su realización .</t>
  </si>
  <si>
    <t xml:space="preserve">Adquisición y mantenimiento de material de trabajo diario </t>
  </si>
  <si>
    <t xml:space="preserve">Compra de material gastable y hospitalario propio del área fisiatría. </t>
  </si>
  <si>
    <t xml:space="preserve">no requisición </t>
  </si>
  <si>
    <t xml:space="preserve">requerir material con antelación </t>
  </si>
  <si>
    <t xml:space="preserve">requerir equipos con antelación </t>
  </si>
  <si>
    <t>Motivar sobre la importancia de conectivopatia para la asignación financiera.</t>
  </si>
  <si>
    <t>no motivación para su realización</t>
  </si>
  <si>
    <t>No reclutar el personal especializado calificado</t>
  </si>
  <si>
    <t xml:space="preserve">Material gastable y equipo de oficina
</t>
  </si>
  <si>
    <t xml:space="preserve">Material gastable y equipo de oficina
</t>
  </si>
  <si>
    <t>falta de formalidad en su realización</t>
  </si>
  <si>
    <t>No seguimiento protocolar</t>
  </si>
  <si>
    <t>falta de motivación para su realización</t>
  </si>
  <si>
    <t xml:space="preserve">No selección oportuna del personal a realizar la actividad
</t>
  </si>
  <si>
    <t>no solicitud con antelación</t>
  </si>
  <si>
    <t xml:space="preserve">Material gastable hospitalario y de oficina. 
</t>
  </si>
  <si>
    <t xml:space="preserve">Material gastable hospitalario y de oficina.
</t>
  </si>
  <si>
    <t>no coordinación efectiva</t>
  </si>
  <si>
    <t>no. de Reportes de evolución y resolución de las quejas</t>
  </si>
  <si>
    <t xml:space="preserve"> Requisición a tiempo de los materiales requeridos.
-Gestionar las informaciones.
-Coordinar el seguimiento
</t>
  </si>
  <si>
    <t>No selección de personal con las habilidades técnicas requeridas</t>
  </si>
  <si>
    <t xml:space="preserve">Realización de charlas, conferencias, seminarios de actualización continua
</t>
  </si>
  <si>
    <t xml:space="preserve">Adecuación de área </t>
  </si>
  <si>
    <t>No priorizar  con requerimientos del área</t>
  </si>
  <si>
    <t>solicitud de adecuación</t>
  </si>
  <si>
    <t>No solicitar con antelación dicha adquisición</t>
  </si>
  <si>
    <t>No gestión de rotaciones</t>
  </si>
  <si>
    <t>Adecuación del área</t>
  </si>
  <si>
    <t>procesar y reportar (realizar estudios de citologías servicio- vaginales a nuestros militares, familiares y afiliados)</t>
  </si>
  <si>
    <r>
      <rPr>
        <sz val="9"/>
        <color theme="1"/>
        <rFont val="Calibri"/>
        <family val="2"/>
        <scheme val="minor"/>
      </rPr>
      <t>materiales de laboratorio: hematoxilina, ea50, og6, ácido clorhídrico, agua destilada, alcohol al 70%, al 95%
y absoluto, porta objetos, cubre objetos, permout, xilol materiales gastables: guantes, mascarillas, lápices, hojas de citología
servicio- vaginal</t>
    </r>
    <r>
      <rPr>
        <sz val="11"/>
        <color theme="1"/>
        <rFont val="Calibri"/>
        <family val="2"/>
        <scheme val="minor"/>
      </rPr>
      <t xml:space="preserve">
</t>
    </r>
  </si>
  <si>
    <t>Falta de integración con RRHH</t>
  </si>
  <si>
    <t>No integración para la coordinación de la actividad con los especialistas adecuados</t>
  </si>
  <si>
    <t>Adecuación de la sala de espera de los pacientes, área de psicología, archivo del servicio de ITS</t>
  </si>
  <si>
    <t>Material e inmobiliario de oficina y gastable propio del área, 2 Aire   Acondicionado de 12,000 BTU, 2 archivos de 6 gavetas</t>
  </si>
  <si>
    <t>No requisición a tiempo</t>
  </si>
  <si>
    <t>Fortalecer e incentivar la capacitación continua</t>
  </si>
  <si>
    <t>Personal técnico</t>
  </si>
  <si>
    <t>No contar con el personal técnico capacitado</t>
  </si>
  <si>
    <t xml:space="preserve">Adecuación de planta física y equipamiento del área
</t>
  </si>
  <si>
    <t xml:space="preserve">Creación de
área de
cotización,
toma de
muestra en base
liquida de
Papanicolaou
</t>
  </si>
  <si>
    <t xml:space="preserve">Equipo De
cotización
y
materiales
gastable múltiple y 
mensajería
</t>
  </si>
  <si>
    <t xml:space="preserve">Satisfacción
n de los
usuarios y
personal
medico
</t>
  </si>
  <si>
    <t xml:space="preserve">Falta de requisición a tiempo
</t>
  </si>
  <si>
    <t>Fomentar la capacitación continua</t>
  </si>
  <si>
    <t>No motivación para su realización</t>
  </si>
  <si>
    <t>Falta de requisición a tiempo</t>
  </si>
  <si>
    <t xml:space="preserve">Adquisición de instrumental de trabajo diario </t>
  </si>
  <si>
    <t xml:space="preserve">Envió de comunicación n de asistencia días previo a la actividad,
-Pase de
lista en la actividad
</t>
  </si>
  <si>
    <r>
      <rPr>
        <sz val="9"/>
        <color theme="1"/>
        <rFont val="Calibri"/>
        <family val="2"/>
        <scheme val="minor"/>
      </rPr>
      <t xml:space="preserve">Taller clínica de colposcopía:
    Indicaciones y técnicas.
Importancia.
Zona de transformación n anormal.
Manejo de lesiones intraepiteliales de alto grado y bajo grado.
Manejo de las lesiones de alto grado y bajo grado en
circunstancias especiales. Cáncer cervicouterino invasor (situación actual, diagnóstico y tratamiento).
Cáncer cervicouterino asociado a embarazo.
Importancia de la recomendación n médica en la vacunación contra el HPV.
</t>
    </r>
    <r>
      <rPr>
        <sz val="11"/>
        <color theme="1"/>
        <rFont val="Calibri"/>
        <family val="2"/>
        <scheme val="minor"/>
      </rPr>
      <t xml:space="preserve">
</t>
    </r>
  </si>
  <si>
    <t xml:space="preserve">Envió de comunicación n de asistencia días previo a la actividad,
Pase de lista en la actividad
</t>
  </si>
  <si>
    <t xml:space="preserve">Requisición a tiempo de partida económica 
</t>
  </si>
  <si>
    <t xml:space="preserve">Adquisición de material Gastable </t>
  </si>
  <si>
    <t xml:space="preserve">Manual,
Documento
o y
Aprobación
n.
</t>
  </si>
  <si>
    <t xml:space="preserve">Equipamiento del área
</t>
  </si>
  <si>
    <t xml:space="preserve">
Charla de planificación familiar, lactancia materna, infección de transmisión sexual, Riesgo del embarazo en adolescente
Entrenamiento de enfermerías para trabajo con
adolescente
</t>
  </si>
  <si>
    <t xml:space="preserve">No motivación de personal </t>
  </si>
  <si>
    <t xml:space="preserve">Comunicación ón de asistencia días previo a la actividad
-pase de lista en la actividad
</t>
  </si>
  <si>
    <t>Contratación de personal capacitado</t>
  </si>
  <si>
    <t>no integración con RRHH</t>
  </si>
  <si>
    <t>Adquisición de personal capacitado</t>
  </si>
  <si>
    <t xml:space="preserve">Adquisición de material gastable </t>
  </si>
  <si>
    <t xml:space="preserve">Capacitación del personal </t>
  </si>
  <si>
    <t>Falta de coronación de las actividades cronograma</t>
  </si>
  <si>
    <t xml:space="preserve">Seleccionar el personal con los perfiles requeridos en cuanto a lo académico y técnico para recibir las capacitaciones. </t>
  </si>
  <si>
    <t xml:space="preserve">Adecuación de plata física 
</t>
  </si>
  <si>
    <t xml:space="preserve">2 aires
acondiciona
dos para el
salón de
entrega y la
oficina de
coordinación
de
residencia, 1
pizarra
blanca,
1 pantalla
para
proyección
de data show,
1 Equipo de
sonido para
el salón de
entrega
</t>
  </si>
  <si>
    <t xml:space="preserve">Adquisición de insumos para trabajo diario 
</t>
  </si>
  <si>
    <t>no selección de personal técnico y especializado adecuado</t>
  </si>
  <si>
    <t xml:space="preserve">falta de coordinación efectiva de la actividad
</t>
  </si>
  <si>
    <t>Equipo técnico del Servicio de Epidemiologia a y demás departamento s involucrados</t>
  </si>
  <si>
    <t>Involucramiento o de los Departamentos nos permitirá mantener la interacción para hacer sinergia en Vigilancia</t>
  </si>
  <si>
    <t xml:space="preserve">Creación de sala de eventos críticos </t>
  </si>
  <si>
    <t>Equipo técnico del Servicio de Epidemiologia a y sub dirección médica.</t>
  </si>
  <si>
    <t>No personal técnico requerido</t>
  </si>
  <si>
    <t>DEPARTAMENTO DE EMERGENCIA</t>
  </si>
  <si>
    <t>Mejorar el control de desecho contaminado</t>
  </si>
  <si>
    <t xml:space="preserve">Encargado departamento de emergencia </t>
  </si>
  <si>
    <t>Equipos en funcionamiento</t>
  </si>
  <si>
    <t xml:space="preserve">Solicitud programada de los materiales requeridos </t>
  </si>
  <si>
    <t xml:space="preserve">Solicitud programada de los equipos requeridos </t>
  </si>
  <si>
    <t xml:space="preserve">Mantenimiento de equipos </t>
  </si>
  <si>
    <t>Gestionar que el personal capacitado especializado este debidamente integrado</t>
  </si>
  <si>
    <t xml:space="preserve">TOTAL POA </t>
  </si>
  <si>
    <t xml:space="preserve">Mejorar la calidad de la atención al usuario de la emergencia </t>
  </si>
  <si>
    <t>Supervisión y control</t>
  </si>
  <si>
    <t>Falta de coordinación efectiva de la actividad</t>
  </si>
  <si>
    <t xml:space="preserve">Adquirir incineradores de agujas </t>
  </si>
  <si>
    <t xml:space="preserve">Equipos en el área </t>
  </si>
  <si>
    <t xml:space="preserve">No seguir protocolo de eliminación de desecho </t>
  </si>
  <si>
    <t>Realización de conferencias, jornadas clínico quirúrgicas, actualización sobre reanimación pediátrica, manejo de abdomen agudo, manejo de eclampsia, manejo de trauma cráneo facial</t>
  </si>
  <si>
    <t>Material gastable, audio-visual, personal capacitado, equipos</t>
  </si>
  <si>
    <t>No programar actividades con personal  y equipos especializados y técnicos correspondientes</t>
  </si>
  <si>
    <t xml:space="preserve">Reparación y mantenimiento de equipos </t>
  </si>
  <si>
    <t xml:space="preserve">Técnico encargado de reparación </t>
  </si>
  <si>
    <t>Falta de seguimiento en realización de actividad</t>
  </si>
  <si>
    <t>Enero- Abril 2019</t>
  </si>
  <si>
    <t>Solicitud de los recursos, Manejo adecuado de los recursos disponibles.</t>
  </si>
  <si>
    <t>Fecha de resultado</t>
  </si>
  <si>
    <t>Riesgo</t>
  </si>
  <si>
    <r>
      <t xml:space="preserve">    </t>
    </r>
    <r>
      <rPr>
        <b/>
        <sz val="10"/>
        <color theme="1"/>
        <rFont val="Calibri"/>
        <family val="2"/>
      </rPr>
      <t>DIRECCION DE RECURSOS HUMANOS</t>
    </r>
  </si>
  <si>
    <t>Presupuesto  (RD)</t>
  </si>
  <si>
    <t>Presupuesto (RD)</t>
  </si>
  <si>
    <t xml:space="preserve">Equipos de oficina 
</t>
  </si>
  <si>
    <t xml:space="preserve">Fecha de Resultado </t>
  </si>
  <si>
    <t xml:space="preserve">Riesgo </t>
  </si>
  <si>
    <t>Realización de Encuestas de Satisfacción a los Usuarios Ambulatorios y hospitalizados.</t>
  </si>
  <si>
    <t>Seguimiento al modelo de Salud de prevención de enfermedades y educación en salud.</t>
  </si>
  <si>
    <t>Proyecto de inversión</t>
  </si>
  <si>
    <t xml:space="preserve"> Adecuar espacio  y equiparlo para su funcionamiento, Entrenamiento de los Digitadores</t>
  </si>
  <si>
    <t xml:space="preserve"> Riesgo</t>
  </si>
  <si>
    <t xml:space="preserve">Material gastable, material y personal de construcción  e ingenieros. Salida de
Oxígeno y Set de
Diagnóstico.
</t>
  </si>
  <si>
    <t xml:space="preserve">Material gastable, material de construcción, personal de construcción e ingenieros 
</t>
  </si>
  <si>
    <t>Equipos de oficina, material gastable, material y personal de construcción  e ingenieros.</t>
  </si>
  <si>
    <t xml:space="preserve">Equipos de oficina, material gastable, material y personal de construcción  e ingenieros. 
</t>
  </si>
  <si>
    <t xml:space="preserve">Equipos de oficina, material gastable, material de construcción  Pulido de
Pisos, Reparación de Tuberías.
</t>
  </si>
  <si>
    <t xml:space="preserve">Instrumental de mantenimiento
</t>
  </si>
  <si>
    <r>
      <rPr>
        <b/>
        <sz val="11"/>
        <color theme="1"/>
        <rFont val="Calibri"/>
        <family val="2"/>
        <scheme val="minor"/>
      </rPr>
      <t>Ejes estratégicos
• Unas fuerzas Armadas que garanticen la Seguridad y Defensa Nacional.
• Unas fuerzas Armadas que promuevan el bienestar de sus miembros con igualdad de derechos.
• Unas fuerzas Armadas que contribuyan con su accionar al desarrollo nacional.
• Unas fuerzas Armadas que garanticen la protección de la población del medio ambiente, los recursos naturales y promuevan con eficiencia la gestión de riesgo y la adaptación al cambio climático.
• Proteger eficientemente las infraestructuras vitales y las instituciones públicas de la nación.
• Unas fuerzas Armadas que promuevan el bienestar de sus miembros a través del mejoramiento de la educación, capacitación, entrenamiento, el desarrollo integral, profesional, deporte y cultura.</t>
    </r>
    <r>
      <rPr>
        <sz val="11"/>
        <color theme="1"/>
        <rFont val="Calibri"/>
        <family val="2"/>
        <scheme val="minor"/>
      </rPr>
      <t xml:space="preserve">
</t>
    </r>
  </si>
  <si>
    <t>Entidad u organismo: Hospital Central de las Fuerzas Armadas</t>
  </si>
  <si>
    <r>
      <rPr>
        <b/>
        <sz val="16"/>
        <color theme="1"/>
        <rFont val="Calibri"/>
        <family val="2"/>
        <scheme val="minor"/>
      </rPr>
      <t>Hospital Central de las Fuerzas Armadas 
                                                                                                                                                                                                                                                                                                                                                                                      República Dominicana
          “Año de la Innovación y la Competitividad”
        POA 2019</t>
    </r>
    <r>
      <rPr>
        <sz val="11"/>
        <color theme="1"/>
        <rFont val="Calibri"/>
        <family val="2"/>
        <scheme val="minor"/>
      </rPr>
      <t xml:space="preserve">
</t>
    </r>
  </si>
  <si>
    <t>Dar seguimiento a los programas y proyectos del Hospital Central de las Fuerzas Armadas</t>
  </si>
  <si>
    <t>No dar seguimiento oportuno</t>
  </si>
  <si>
    <t xml:space="preserve">Material construcción,
Aire Acondicionado
y Equipos de
Oficinas.
</t>
  </si>
  <si>
    <t xml:space="preserve">Equipos de oficina, material gastable, material y personal de construcción  e ingenieros. </t>
  </si>
  <si>
    <t>fortalecer la seguridad interna (equipo de video vigilancia)</t>
  </si>
  <si>
    <t>Equipo de video vigilancia</t>
  </si>
  <si>
    <t>acuerdo interinstitucional</t>
  </si>
  <si>
    <t>enero, 2019..</t>
  </si>
  <si>
    <t>No realizar acuerdo</t>
  </si>
  <si>
    <t>marzo, 2019..</t>
  </si>
  <si>
    <t>No coordinar con tiempo la ejecución de la actividad</t>
  </si>
  <si>
    <t>2019.</t>
  </si>
  <si>
    <t>UCI restructurado</t>
  </si>
  <si>
    <t>enero. 2019.</t>
  </si>
  <si>
    <t xml:space="preserve">abril 2019. </t>
  </si>
  <si>
    <t>mayo , 2019</t>
  </si>
  <si>
    <t>Rehabilitación, abastecimiento  y          Remozamiento de las Instalaciones del Hospital.</t>
  </si>
  <si>
    <t>Proyecto para fortalecer la estructura física construyendo y equipando área de resonancia</t>
  </si>
  <si>
    <t>material gastable, equipos médicos, material de construcción, personal calificado</t>
  </si>
  <si>
    <t xml:space="preserve">área de resonancia restablecida </t>
  </si>
  <si>
    <t>Restructurar área de UCI general e intermedio</t>
  </si>
  <si>
    <t>Rehabilitación y remozamiento de las instalaciones del hospital: baños públicos</t>
  </si>
  <si>
    <t>material de construcción y albañilería, personal calificado</t>
  </si>
  <si>
    <t>rehabilitación realizada</t>
  </si>
  <si>
    <t>fortalecer la estructura física remozando y equipando área de urología</t>
  </si>
  <si>
    <t>material gastable, material de construcción, personal calificado</t>
  </si>
  <si>
    <t>área remodelada</t>
  </si>
  <si>
    <t>fortalecer la estructura física remozando y equipando área de consulta de pediatría</t>
  </si>
  <si>
    <t>material de construcción, material gastable</t>
  </si>
  <si>
    <t xml:space="preserve">Ampliación, construcción y equipamiento quirófano de laparoscopia </t>
  </si>
  <si>
    <t>material gastable, materiales médicos y de construcción, personal calificados</t>
  </si>
  <si>
    <t>aprobación de acuerdo</t>
  </si>
  <si>
    <t>Promover realización de acuerdo</t>
  </si>
  <si>
    <t>cámaras instaladas</t>
  </si>
  <si>
    <t xml:space="preserve">Fortalecer la estructura física remozando y equipando área de maternidad y pasillo central de anestesiología. </t>
  </si>
  <si>
    <t xml:space="preserve">Reubicación física área de imágenes 
</t>
  </si>
  <si>
    <t xml:space="preserve">fortalecer estructura física remozando y equipando área de maxilofacial y mecánica dental
</t>
  </si>
  <si>
    <t>Compresor de Aire,
Turbina, Sócalos y
Bombillos, Kit de Unidad Dental, Autoclave.
Materiales gastable y materiales de construcción</t>
  </si>
  <si>
    <t>Realizar evaluación de Desempeño Institucional</t>
  </si>
  <si>
    <t>Recolección de los datos y análisis de resultados de la investigación de la evaluación de riesgo en grupos ocupacionales</t>
  </si>
  <si>
    <t>Diseñar y proponer planes de desarrollo de las personas y administrarlos.</t>
  </si>
  <si>
    <t>Realizar estudios de clima organizacional y proponer acciones de mejoras, implementarlas y evaluarlas a través de un seguimiento continuo</t>
  </si>
  <si>
    <t xml:space="preserve"> Realizar estudios de comunicación,
implementarlos y gestionarlos
</t>
  </si>
  <si>
    <t>tics aumentadas</t>
  </si>
  <si>
    <t xml:space="preserve">Solicitud y gestión de la adquisición de computadoras,
Mantenimiento adecuado y fortalecimiento continuo
</t>
  </si>
  <si>
    <t>Adquirir mediante proceso de compra equipo técnico para trabajo</t>
  </si>
  <si>
    <t>No tener las certificaciones establecidas</t>
  </si>
  <si>
    <t>que no se analicen los documentos con la formalidad requerida.</t>
  </si>
  <si>
    <t xml:space="preserve">no compilar y analizar cada suspensión </t>
  </si>
  <si>
    <t>Falta de coordinacion efectiva de la actividad</t>
  </si>
  <si>
    <t>No coordinar la capacitación en función al tiempo</t>
  </si>
  <si>
    <t>Dificultad para realizar el trabajo de manera eficiente.</t>
  </si>
  <si>
    <t>Falta de disponibilidad financiera.</t>
  </si>
  <si>
    <t>Falta de logística adecuada para traslado.</t>
  </si>
  <si>
    <t>no adquirir materiales en la calidad requerida.</t>
  </si>
  <si>
    <t>libro record</t>
  </si>
  <si>
    <t>No gestionar con tiempo para su realización y reserva</t>
  </si>
  <si>
    <t>No seleccionar un estardar de calidad que garantice la buena adquisicion de los materiales y equipos requeridos.</t>
  </si>
  <si>
    <t xml:space="preserve">Dictantes, material gastable, estadías,
mensajerías, videos e instructivos
</t>
  </si>
  <si>
    <t>Jornadas Científicas y chalas concientización a militares y demás usuarios</t>
  </si>
  <si>
    <t xml:space="preserve">No gestionar su realización </t>
  </si>
  <si>
    <t xml:space="preserve">Programa de Vida Saludable para personal HCFFAA
</t>
  </si>
  <si>
    <t xml:space="preserve">No integración del personal  </t>
  </si>
  <si>
    <t xml:space="preserve">No integración del personal </t>
  </si>
  <si>
    <t xml:space="preserve">
Boletines manejo infecciones y cursos actualización.</t>
  </si>
  <si>
    <t xml:space="preserve">
Fomentar la actualización   de conocimiento personal de atención en salud , familiares y pacientes
</t>
  </si>
  <si>
    <r>
      <t xml:space="preserve">    </t>
    </r>
    <r>
      <rPr>
        <b/>
        <sz val="10"/>
        <color theme="1"/>
        <rFont val="Calibri"/>
        <family val="2"/>
      </rPr>
      <t xml:space="preserve">DIRECCION EJECUTIVA MILITAR </t>
    </r>
  </si>
  <si>
    <t>Coordinar la logística de las acciones de seguridad hospitalaria.</t>
  </si>
  <si>
    <t>Coordinación de la vigilancia y control de la seguridad dentro y fuera del perímetro hospitalario.</t>
  </si>
  <si>
    <t>Compra de pertrechos militares (chamacos, ropa caqui, botas, correas) para 20 soldados.</t>
  </si>
  <si>
    <t>Departamento de seguridad</t>
  </si>
  <si>
    <t>NO. de militares vestidos adecuadamente.</t>
  </si>
  <si>
    <t xml:space="preserve">No gestionar con la debida antelación su adquisición. </t>
  </si>
  <si>
    <t>Compra de un kit de cámaras (36).</t>
  </si>
  <si>
    <t xml:space="preserve">No. de caras instaladas.
Total de cámaras  
</t>
  </si>
  <si>
    <t>Falta de garantía de los equipos y materiales seleccionados y comprados.</t>
  </si>
  <si>
    <t>Gestionar la asignación de los recursos financieros para la ejecución de la compra de los equipos necesarios</t>
  </si>
  <si>
    <t>Compra de (5) sensores de movimiento.</t>
  </si>
  <si>
    <t xml:space="preserve">No. de sensores instalados.
Total de sensores 
</t>
  </si>
  <si>
    <t>Compra de (10) esposas de metal y (10) de plástico</t>
  </si>
  <si>
    <t>Departamento de seguridad.</t>
  </si>
  <si>
    <t xml:space="preserve">No. de esposas compradas.
Total de esposas 
</t>
  </si>
  <si>
    <t xml:space="preserve">No gestionar con la debida antelación su adquisición </t>
  </si>
  <si>
    <t xml:space="preserve">Implementación de un centro de vigilancia y monitoreo audiovisual.  </t>
  </si>
  <si>
    <t xml:space="preserve">Compra de (3) computadoras completas  y anexos. </t>
  </si>
  <si>
    <t xml:space="preserve">No. de computadoras instaladas.
Total de computadoras 
</t>
  </si>
  <si>
    <t xml:space="preserve">No gestionar con tiempo la partida financiera </t>
  </si>
  <si>
    <t>Solicitud a tiempo de los insumos requeridos y capacitar el personal para la ejecución de la actividad.</t>
  </si>
  <si>
    <t xml:space="preserve">Implementación de brazos eléctricos de entrada y salida del parqueo.  </t>
  </si>
  <si>
    <t>Compra de brazos eléctricos para el parqueo</t>
  </si>
  <si>
    <t xml:space="preserve">No. de brazos eléctricos instalados. Total  de brazos eléctricos </t>
  </si>
  <si>
    <t xml:space="preserve">Coordinación la comunicación interna estratégica para las operaciones de seguridad.  </t>
  </si>
  <si>
    <t>Información de las operaciones de seguridad a través de radios eléctricos</t>
  </si>
  <si>
    <t xml:space="preserve">Compra de (10) radios  de comunicación de frecuencias.  </t>
  </si>
  <si>
    <t xml:space="preserve">Sección de radiofrecuencias. </t>
  </si>
  <si>
    <t xml:space="preserve">No. de radios de radios de comunicación. 
Total de radios de comunicación  
</t>
  </si>
  <si>
    <t xml:space="preserve">Compra de kit de linternas </t>
  </si>
  <si>
    <t>No. de linternas existentes.
Total de linternas</t>
  </si>
  <si>
    <t>Compra de (10) esposa de plástico.</t>
  </si>
  <si>
    <t xml:space="preserve">No. de esposa 
Total de esposas 
</t>
  </si>
  <si>
    <t xml:space="preserve">Coordinar la capacitación del personal militar para mejorar su listeza operacional y manejo personal clase civil. </t>
  </si>
  <si>
    <t>Relación de cuatro talleres  sobre seguridad hospitalaria</t>
  </si>
  <si>
    <t>Contratar profesores capacitados.</t>
  </si>
  <si>
    <t xml:space="preserve">Unidad de doctrina y capacitación militar. </t>
  </si>
  <si>
    <t xml:space="preserve">No. de profesores 
Total de profesores 
</t>
  </si>
  <si>
    <t>No contratar personal técnico y especializado capacitado</t>
  </si>
  <si>
    <t xml:space="preserve">Relación de tres jornadas de capacitación normativa y doctrina Militar. </t>
  </si>
  <si>
    <t xml:space="preserve">Contratar profesores capacitados.   </t>
  </si>
  <si>
    <t xml:space="preserve">Unidad de doctrina y capacitación Militar.  </t>
  </si>
  <si>
    <t xml:space="preserve">No. de profesores 
Total de profesores
</t>
  </si>
  <si>
    <t xml:space="preserve">Apoyar con la inteligencia militar las tareas de seguridad hospitalaria. </t>
  </si>
  <si>
    <t xml:space="preserve">Recolectar las informaciones de inteligencia para elaborar perfiles de riesgos y/o daño. </t>
  </si>
  <si>
    <t xml:space="preserve">Compra de (5) videograbadoras. </t>
  </si>
  <si>
    <t xml:space="preserve">Unidad de inteligencia Militar. </t>
  </si>
  <si>
    <t xml:space="preserve">No. de videograbadoras existentes
Total de grabadoras 
</t>
  </si>
  <si>
    <t>Solicitud y gestión para la adquisición de videograbadoras</t>
  </si>
  <si>
    <t xml:space="preserve">Compra de computadoras completas. </t>
  </si>
  <si>
    <t>Unidad de inteligencia Militar.</t>
  </si>
  <si>
    <t xml:space="preserve">No. de computadoras existentes
Total de computadoras
</t>
  </si>
  <si>
    <t>Solicitud y gestión para la adquisición de computadoras , así como su mantenimiento continuo.</t>
  </si>
  <si>
    <t xml:space="preserve">Desarrollar acciones para el control disciplinario para el  personal militar del centro.  </t>
  </si>
  <si>
    <t xml:space="preserve">Elaboración de sanciones disciplinarias, sanciones pecuniarias, oficios tirillas, solicitudes y certificaciones. </t>
  </si>
  <si>
    <t>Material gastable y equipos de oficina</t>
  </si>
  <si>
    <t xml:space="preserve">No. de recibo de solicitudes, oficios, certificaciones. </t>
  </si>
  <si>
    <t>TOTAL:</t>
  </si>
  <si>
    <t>Mejorar la calidad en el servicio y humanización .</t>
  </si>
  <si>
    <t>No realizar seguimiento y supervisiones coordinadas.</t>
  </si>
  <si>
    <t>Realizar Actividades de Promoción de Salud Mensual, Realizar Actividades de Promoción de Salud Trimestral Comunidad de Pacientes Diabéticos (DIABETCLUB) y Realizar Actividades de Promoción de Salud Anual</t>
  </si>
  <si>
    <t xml:space="preserve">Charlas educativas con entrega de material informativo en las salas de espera de las consultas de Atención Primaria, Consultas Especializadas y Triage, Jornadas de control y seguimiento de Diabetes Mellitus, Evento Deportivo por la Diabetes con entrega de material informativo y charlas </t>
  </si>
  <si>
    <t xml:space="preserve">Material gastable de oficina, material gastable hospitalario. 
</t>
  </si>
  <si>
    <t xml:space="preserve">No seleccionar expositor con el perfil requerido. </t>
  </si>
  <si>
    <t xml:space="preserve">Materiales gastable hospitalario
</t>
  </si>
  <si>
    <t>Capacitación continua</t>
  </si>
  <si>
    <t xml:space="preserve"> Evaluaciones y
pruebas
Psicométricas.
</t>
  </si>
  <si>
    <t xml:space="preserve">
No disponer de medio de transporte para la actividad.</t>
  </si>
  <si>
    <t>Realizar actividades de promoción de Salud diarias,  trimestral, semestral y  anual</t>
  </si>
  <si>
    <t xml:space="preserve">Charlas educativas, Conferencias educativas ,Jornadas de control y seguimiento de Enfermedades Crónicas No Transmisibles, Campaña de seguimiento y detección Precoz Cáncer de Mama, de cérvix, vacuna, hipertensión arterial, diabetes mellitus, obesidad, crecimiento y desarrollo,con entrega de material informativo en las salas de espera de las consultas de Atención Primaria, Consultas Especializadas y
Triage
</t>
  </si>
  <si>
    <t>No selección de personal con las habilidades  requeridas</t>
  </si>
  <si>
    <t>Adecuación de la planta física y equipamiento del área</t>
  </si>
  <si>
    <t xml:space="preserve">No disponer de transporte hospitalario. </t>
  </si>
  <si>
    <t>Recepción de juntas médicas por el solicitante.</t>
  </si>
  <si>
    <t>Asegurar comunicación efectiva con archivo y SENASA.</t>
  </si>
  <si>
    <t xml:space="preserve">Dar seguimiento al personal en realización de tareas. </t>
  </si>
  <si>
    <t>Gestionar que el personal involucrado este debidamente integrado.</t>
  </si>
  <si>
    <t xml:space="preserve">Dar seguimiento al desarrollo de la actividad. </t>
  </si>
  <si>
    <t xml:space="preserve">Motivar las autoridades. </t>
  </si>
  <si>
    <t xml:space="preserve">Informar al personal involucrado. </t>
  </si>
  <si>
    <t>Solicitud de acondicionamiento del área y de los equipos,  Manejo adecuado de los equipos, Mantenimiento de la estructura física y de los equipos.</t>
  </si>
  <si>
    <t xml:space="preserve">Personal calificado para realización de la evaluación,
Información recopilada adecuadamente,
Encuestas bien elaboradas por el personal calificado, , Personal capacitado, Información recopilada y registrada adecuadamente
</t>
  </si>
  <si>
    <t xml:space="preserve">Identificación e Inscripción en los programas de capacitación,
Dirigir Comunicación con anticipación.
Pase de lista del personal a capacitarse
</t>
  </si>
  <si>
    <t>Dar seguimiento y respuesta oportuna las solicitudes</t>
  </si>
  <si>
    <t>Requisición a tiempo de los materiales y conseguir un lugar ergonómico para el buen funcionamiento del trabajo.</t>
  </si>
  <si>
    <t xml:space="preserve">Gestionar la contratación de personal técnico y especializado con el perfil requerido. </t>
  </si>
  <si>
    <t xml:space="preserve">Requisición a tiempo de los materiales,
Gestionar las informaciones,
Coordinar el seguimiento,
asignar personal capacitado para el seguimiento y elaboración de las tareas.
</t>
  </si>
  <si>
    <t xml:space="preserve">No disponibilidad del salón de actos, falta de capacitador oportuno. </t>
  </si>
  <si>
    <t xml:space="preserve">Gestionar la compra de materiales y equipos requeridos. </t>
  </si>
  <si>
    <t xml:space="preserve">
Coordinar el seguimiento y 
gestionar las informaciones.
</t>
  </si>
  <si>
    <t xml:space="preserve">
Seguimiento continuo con las casas proveedoras de los materiales solicitado
</t>
  </si>
  <si>
    <t xml:space="preserve">Gestionar con tiempo la adquisición de los materiales y equipos. </t>
  </si>
  <si>
    <t>Coordinar seguimiento</t>
  </si>
  <si>
    <t xml:space="preserve">Que los materiales lleguen a tiempo,
las informaciones estén completas,
Seguimiento actualizado,
Necesidad de más personal para el cumplimiento de las actividades.
</t>
  </si>
  <si>
    <t xml:space="preserve">Entregar planes alimentarios y seguimiento oportuno al paciente. 
</t>
  </si>
  <si>
    <t xml:space="preserve">Solicitud a tiempo de equipo requerido. </t>
  </si>
  <si>
    <t xml:space="preserve">Asegurar que el personal involucrado este debidamente integrado. 
</t>
  </si>
  <si>
    <t xml:space="preserve">Asegurar que el personal involucrado este debidamente integrado. 
</t>
  </si>
  <si>
    <t xml:space="preserve">Asegurar que el personal involucrado este debidamente integrado. </t>
  </si>
  <si>
    <t xml:space="preserve">Gestionar que el personal involucrado este debidamente integrado. </t>
  </si>
  <si>
    <t xml:space="preserve">Requisición a tiempo de los materiales requeridos
-coordinar el seguimiento
</t>
  </si>
  <si>
    <t xml:space="preserve">Requisición a tiempo de los materiales requeridos
-coordinar el seguimiento
</t>
  </si>
  <si>
    <t xml:space="preserve">Requisición a tiempo De los materiales requeridos
coordinar el seguimiento
</t>
  </si>
  <si>
    <t xml:space="preserve">Requisición a tiempo de los materiales requeridos
</t>
  </si>
  <si>
    <t xml:space="preserve">Solicitud oportuna de materiales. 
</t>
  </si>
  <si>
    <t xml:space="preserve">Solicitar en planificacion los equipos y materiales requeridos. </t>
  </si>
  <si>
    <t xml:space="preserve">Motivar con tiempo su realización. </t>
  </si>
  <si>
    <t>Papel, lápiz, refrigerio, laptop y data show</t>
  </si>
  <si>
    <t xml:space="preserve">No coordinación técnica en la adquisición de equipo 
</t>
  </si>
  <si>
    <t>Falta de integración con la dirección de RRRHH</t>
  </si>
  <si>
    <t>No establecer una agenda de programación para la realización de la actividad</t>
  </si>
  <si>
    <t xml:space="preserve">Coordinar debidamente la programación de juntas medicas. </t>
  </si>
  <si>
    <t>Falta de coordinación de la actividad</t>
  </si>
  <si>
    <t>Falta de integración con archivo y SENASA</t>
  </si>
  <si>
    <t>No tener la impresión con antelación de los formularios</t>
  </si>
  <si>
    <t xml:space="preserve">Coordinar su ejecución con antelación. </t>
  </si>
  <si>
    <t>No coordinar y consensuar debidamente el control del circuito quirúrgico</t>
  </si>
  <si>
    <t>Falta de solicitud con antelación.</t>
  </si>
  <si>
    <t xml:space="preserve">Realizar solicitud por la vía correspondiente. </t>
  </si>
  <si>
    <t>Compilar y analizar la documentación necesaria.</t>
  </si>
  <si>
    <t>No dar seguimiento a la realización de los procedimientos</t>
  </si>
  <si>
    <t xml:space="preserve">Realizar planificación oportuna de la actividad. </t>
  </si>
  <si>
    <t>No compilar y analizar la documentación</t>
  </si>
  <si>
    <t>Falta de integración de los miembros encargados de la supervisión</t>
  </si>
  <si>
    <t xml:space="preserve">Asegurar la integración del personal involucrado. </t>
  </si>
  <si>
    <t>Falta de seguimiento de los casos de defunción</t>
  </si>
  <si>
    <t xml:space="preserve">Asegurar comunicación efectiva de los involucrados en su realización. </t>
  </si>
  <si>
    <t xml:space="preserve">Establecer un registro adecuado de procedimientos. </t>
  </si>
  <si>
    <t xml:space="preserve">Gestionar su realización y que el personal involucrado este debidamente integrado </t>
  </si>
  <si>
    <t xml:space="preserve">Seleccionar personal calificado para la realización de manual. </t>
  </si>
  <si>
    <t>Preparación y puesto en funcionamiento del manual de flujo gramas</t>
  </si>
  <si>
    <t>Seleccionar personal calificado para la realización de manual.</t>
  </si>
  <si>
    <t xml:space="preserve">Seleccionar personal calificado para su realización. </t>
  </si>
  <si>
    <t>Publicaciones en portal, periódicos de circulación nacional,  Material gastable, equipos de oficina personal especializado</t>
  </si>
  <si>
    <t xml:space="preserve">Material gastable, equipos de oficina personal especializado
</t>
  </si>
  <si>
    <t>Material gastable, equipos de oficina personal especializado</t>
  </si>
  <si>
    <t>Falta de análisis de gestión de las normativas y políticas de las leyes reguladoras.</t>
  </si>
  <si>
    <t>Infotep</t>
  </si>
  <si>
    <t>No planificar con antelación la actividad</t>
  </si>
  <si>
    <t xml:space="preserve">No integrar el personal receptor involucrado en la realización de las tareas. </t>
  </si>
  <si>
    <t>Falta de integración efectiva de la actividad.</t>
  </si>
  <si>
    <t>No integración del personal emisor y receptor en su realización.</t>
  </si>
  <si>
    <t>No solicitar material de apoyo con antelación.</t>
  </si>
  <si>
    <t xml:space="preserve"> Informa ción no recibida, Problemas Técnicos, Personal asignado no capacitado,  Falta de Coordinación en las asignación ones de las tareas y seguimos ento de las mismas.
</t>
  </si>
  <si>
    <t xml:space="preserve">
Material gastable, equipos de oficina, personal capacitado</t>
  </si>
  <si>
    <t xml:space="preserve">Material gastable y equipo de Oficina, data show, salón, personal especializado, mensajería </t>
  </si>
  <si>
    <t xml:space="preserve">Dar Seguimiento
Jurídico a la aprobación e
Integración de
nuevos
acuerdos acodé
icos Interinstitucional les
</t>
  </si>
  <si>
    <t>Aumentar índice de TICS en el gobierno electrónico</t>
  </si>
  <si>
    <t>aumentar índice de TICS</t>
  </si>
  <si>
    <t xml:space="preserve">Equipos tecnológicos, materiales gastables </t>
  </si>
  <si>
    <t xml:space="preserve">64 estantes, 36 con
paneles de 18
pulgadas, 28 con
paneles de 12 pulgadas, escritorios, sillas, material gastable (folders, papel bon, lapiceros, grapadoras, fotocopiadora, tinta, libros de record, pre
clasificadores de historias para archivar etc.), Computadoras, etc.
</t>
  </si>
  <si>
    <t xml:space="preserve">Falta de seguimiento en la recolección de datos. </t>
  </si>
  <si>
    <t>Requisición de materiales.</t>
  </si>
  <si>
    <t xml:space="preserve">Establecer el estándar de calidad requerido del equipo. </t>
  </si>
  <si>
    <t xml:space="preserve">Gestionar con antelación su adquisición. </t>
  </si>
  <si>
    <t xml:space="preserve">Planificar y gestionar su adquisición. </t>
  </si>
  <si>
    <t xml:space="preserve">Gestionar los materiales con la planificación oportuna. </t>
  </si>
  <si>
    <t xml:space="preserve">Seleccionar el personal técnico con el perfil para la actividad. </t>
  </si>
  <si>
    <t xml:space="preserve">fortalecer estructura física remozando y equinado área de internamiento y consulta de ortopedia. </t>
  </si>
  <si>
    <t>No gestionar la adquisición de insumos a l a planificación establecida.</t>
  </si>
  <si>
    <t xml:space="preserve">No lograr realización de acuerdo interinstitucional. </t>
  </si>
  <si>
    <t xml:space="preserve">Revisión de los contratos por la parte jurídica. </t>
  </si>
  <si>
    <t xml:space="preserve">No gestionar la adquisición de insumos con la planificación establecida. </t>
  </si>
  <si>
    <t>Falta de seguimiento en la realización de la actividad.</t>
  </si>
  <si>
    <t xml:space="preserve">Promover y motivar su realización. </t>
  </si>
  <si>
    <t xml:space="preserve">Coordinar espacio ergonómico para ampliación de farmacia. </t>
  </si>
  <si>
    <t>Falta de logística adecuada para la reubicación.</t>
  </si>
  <si>
    <t xml:space="preserve">Coordinar espacio ergonómico para reubicar área de imágenes. </t>
  </si>
  <si>
    <t xml:space="preserve">Coordinar espacio ergonómico para su traslado. </t>
  </si>
  <si>
    <t xml:space="preserve">Adquirir a tiempo los materiales necesarios y realizar proceso de depuración de personal requerido. </t>
  </si>
  <si>
    <t xml:space="preserve">Gestionar con antelación la partida financiera. </t>
  </si>
  <si>
    <t xml:space="preserve">Realizar levantamiento sobre los requerimientos del área. </t>
  </si>
  <si>
    <t xml:space="preserve">Involucrar personal técnico adecuado. </t>
  </si>
  <si>
    <t xml:space="preserve">Analizar la ergonomía de las áreas. </t>
  </si>
  <si>
    <t xml:space="preserve">Falta de integración efectiva de la actividad. </t>
  </si>
  <si>
    <t xml:space="preserve">Involucrar personal técnico capacitado. </t>
  </si>
  <si>
    <t xml:space="preserve">seleccionar personal técnico con el perfil requerido. </t>
  </si>
  <si>
    <t xml:space="preserve">Falta de coordinación efectiva para la realización de jornadas. </t>
  </si>
  <si>
    <t xml:space="preserve">planificar logística de jornada científica y selección de involucrados con el perfil adecuado. </t>
  </si>
  <si>
    <t xml:space="preserve">Falta de motivación y gestión para su realización. </t>
  </si>
  <si>
    <t xml:space="preserve">Solicitud a tiempo de los insumos requeridos
Capacitar al personal en su utilización. 
</t>
  </si>
  <si>
    <t>Falta de integración con RRHH para realizar la actividad.</t>
  </si>
  <si>
    <t xml:space="preserve">Falta de coordinación efectiva de la actividad. </t>
  </si>
  <si>
    <t xml:space="preserve">no ejecutar la guía Farmacoterapeutica </t>
  </si>
  <si>
    <t xml:space="preserve">No realizar logística de traslado. </t>
  </si>
  <si>
    <t>No realizar a tiempo la gestión para su adquisición.</t>
  </si>
  <si>
    <t>Falta de distribución de formularios</t>
  </si>
  <si>
    <t xml:space="preserve">Motivar y gestionar los recursos financieros para su implementación. </t>
  </si>
  <si>
    <t xml:space="preserve">  No seleccionar un estandar de calidad para garantizar la buena adquisición de equipos y materiales seleccionados y comprados. </t>
  </si>
  <si>
    <t xml:space="preserve">  No seleccionar un estándar de calidad para garantizar la buena adquisición de equipos y materiales seleccionados y comprados. </t>
  </si>
  <si>
    <t xml:space="preserve">Selección previa de personal con el perfil requerido en cuanto a lo académico y técnico. </t>
  </si>
  <si>
    <t>Falta de programación y recursos para desarrollar la actividad.</t>
  </si>
  <si>
    <t xml:space="preserve">Equipos y material de consultorios.
Material promocional.
Audiómetro, Timpanómetro, Cámaras Son amortiguadas
</t>
  </si>
  <si>
    <t xml:space="preserve">Invitar 15 días previo a la actividad y realizar reclutamiento de personal idóneo. </t>
  </si>
  <si>
    <t>conferencias, jornadas científicas y charlas.</t>
  </si>
  <si>
    <t xml:space="preserve">No gestionar su adquisición con la debida antelación.  </t>
  </si>
  <si>
    <t>Falta de gestión para realizar jornada académica.</t>
  </si>
  <si>
    <t>No coordinar su realización deacuerdo al programa educativo.</t>
  </si>
  <si>
    <t>No coordinar su realización desacuerdo al programa educativo.</t>
  </si>
  <si>
    <t xml:space="preserve">No coordinar traslado y cobertura. </t>
  </si>
  <si>
    <t xml:space="preserve">No gestionar materiales necesarios con antelación. </t>
  </si>
  <si>
    <t>Equipar servicio de neurocirugía para realización de cirugías de alta complejidad.</t>
  </si>
  <si>
    <t>No seleccionar un estardar de calidad que garantice la buena adquisición de los materiales y equipos requeridos.</t>
  </si>
  <si>
    <t xml:space="preserve">Departamento de cirugianeurológica ica
(Neurocirugía
</t>
  </si>
  <si>
    <t>Adquisición de equipos y materiales para  Biopsias y resección #12</t>
  </si>
  <si>
    <t xml:space="preserve">No motivar con tiempo la realización de la actividad. </t>
  </si>
  <si>
    <t xml:space="preserve">Falta de coordinación con anticipación para realizar operativo. </t>
  </si>
  <si>
    <t xml:space="preserve">No gestionar y motivar sobre la importancia de la adquisición de estos equipos en el área. </t>
  </si>
  <si>
    <t xml:space="preserve">Establecer un estándar de requerimientos para la adquisición de equipos. </t>
  </si>
  <si>
    <t xml:space="preserve">Establecer un estándar de requerimientos para la adquisición de equipos.  </t>
  </si>
  <si>
    <t>Falta de integración del personal involucrado.</t>
  </si>
  <si>
    <t xml:space="preserve">
No seleccionar un estándar de calidad para la adquisición del equipo. 
</t>
  </si>
  <si>
    <t xml:space="preserve">Motivar razones de compra y establecer un estándar de requerimientos para la adquisición de los equipos. </t>
  </si>
  <si>
    <t xml:space="preserve">
No seleccionar un estándar de calidad para la adquisición del equipo. </t>
  </si>
  <si>
    <t xml:space="preserve">Motivar razones de compra y establecer un estándar de requerimientos para la adquisición de los equipos. . </t>
  </si>
  <si>
    <t xml:space="preserve">
No gestionar con tiempo su adquisición y remozamiento. 
</t>
  </si>
  <si>
    <t xml:space="preserve">Realizar selección de los conferencistas con el perfil adecuado. 
</t>
  </si>
  <si>
    <t xml:space="preserve">Realizar conferencias, simposio y jornada científica. </t>
  </si>
  <si>
    <t xml:space="preserve">No elegir el personal especializado y técnico requerido </t>
  </si>
  <si>
    <t xml:space="preserve">Capacitación continua y realización de jornada científica </t>
  </si>
  <si>
    <t>Folletos, material gastable, equipos  médicos y de oficina, personal especializado.</t>
  </si>
  <si>
    <t xml:space="preserve">falta de seguimiento adecuado del px sintomático respiratorio. 
</t>
  </si>
  <si>
    <t xml:space="preserve">No gestionar con tiempo la adquisición de materiales y equipos. </t>
  </si>
  <si>
    <t xml:space="preserve">Coordinación de los especialistas para: Disminuir la
incidencia,
Detección y
abordaje
precoz, reducir
el impacto de
las
enfermedades
neurológicas
</t>
  </si>
  <si>
    <t xml:space="preserve">Coordinación de los especialistas para: Disminuir la
incidencia,
Detección y
abordaje
precoz, reducir
el impacto de
las
enfermedades
neurológicas
</t>
  </si>
  <si>
    <t>Coordinación de los especialistas para: Disminuir la
incidencia,
Detección y
abordaje
precoz, reducir
el impacto de
las
enfermedades
neurológicas</t>
  </si>
  <si>
    <t xml:space="preserve">Enviar solicitud de realización y motivar sobre su importancia. </t>
  </si>
  <si>
    <t xml:space="preserve">Falta de motivación sobre la importancia de prevención y tratamiento nutricional. </t>
  </si>
  <si>
    <t xml:space="preserve">Capacitación continua
</t>
  </si>
  <si>
    <t xml:space="preserve">Gestionar acuerdo interinstitucional para realizar capacitación. </t>
  </si>
  <si>
    <t xml:space="preserve">Selección de personal con el perfil idóneo para realizar capacitación. 
</t>
  </si>
  <si>
    <t xml:space="preserve">Selección de personal con el perfil idóneo para realizar capacitación. 
</t>
  </si>
  <si>
    <t xml:space="preserve">Capacitación continua al personal de la salud y a familiares y pacientes. 
</t>
  </si>
  <si>
    <t>Coordinar agenda para la motivación a realizar la actividad . .</t>
  </si>
  <si>
    <t xml:space="preserve">Garantizar su realización y gestionar que el personal involucrado este debidamente integrado. </t>
  </si>
  <si>
    <t xml:space="preserve">
Garantizar su realización y gestionar que el personal involucrado este debidamente integrado.</t>
  </si>
  <si>
    <t>Falta de motivación para realizar la actividad.</t>
  </si>
  <si>
    <t xml:space="preserve">No gestionar la adquisición de equipos. </t>
  </si>
  <si>
    <t xml:space="preserve">Falta de programación y seguimiento para su realización. </t>
  </si>
  <si>
    <t xml:space="preserve">Motivar sobre la importancia de la promoción y prevención de la salud. </t>
  </si>
  <si>
    <t xml:space="preserve">Coordinar la asignación de expositores con el perfil adecuado. </t>
  </si>
  <si>
    <t xml:space="preserve">falta de protocolos establecidos para su realización. </t>
  </si>
  <si>
    <t xml:space="preserve">Falta de integración del personal involucrado en su realización. </t>
  </si>
  <si>
    <t xml:space="preserve">
No integración del personal involucrado para la realización de las actividades de promoción. 
</t>
  </si>
  <si>
    <t xml:space="preserve">
No realización de reportes de Cumplimiento, Informes de Novedades e
Incidentes, Tramites de Quejas y Reclamos</t>
  </si>
  <si>
    <t xml:space="preserve">No realizar impresiones físicas. </t>
  </si>
  <si>
    <t>Falta de integración del personal involucrado</t>
  </si>
  <si>
    <t>No adquisición a tiempo de material gastable hospitalario requerido para la actividad.</t>
  </si>
  <si>
    <t>No gestionar co antelación la necesidad de adecuación y equipamiento del área.</t>
  </si>
  <si>
    <t xml:space="preserve">Falta de integración con el personal calificado
</t>
  </si>
  <si>
    <t xml:space="preserve">Solicitud de equipos y materiales con antelación. 
</t>
  </si>
  <si>
    <t xml:space="preserve">Motivar con tiempo lasu realización. 
</t>
  </si>
  <si>
    <t xml:space="preserve">Solicitud de instrumental con la planificación. </t>
  </si>
  <si>
    <t>Falta de gestión para su adquisición</t>
  </si>
  <si>
    <t xml:space="preserve">Importancia de la planificación post eventos obstétricos 24/7
-Avances sobre inserción de dispositivo su dérmico (implanon) como método anticonceptivo
- Mitos y realidades en la aplicación de los métodos anticonceptivos inyectables.
- Orientaciones y beneficios sobre el uso del dispositivo intrauterino (DIU) en la adolescencia
- Importancia de la planificación post evento obstétrico
</t>
  </si>
  <si>
    <t>Falta de gestión para su realización</t>
  </si>
  <si>
    <t>Enero - Mayo 2019</t>
  </si>
  <si>
    <t xml:space="preserve">Enero 
Marzo 2019
</t>
  </si>
  <si>
    <t>Febrero, 2019</t>
  </si>
  <si>
    <t>Marzo , 2019</t>
  </si>
  <si>
    <t>Febrero  - Mayo  , 2019</t>
  </si>
  <si>
    <t xml:space="preserve">Febrero 
Marzo
Abril
Octubre , 2019
</t>
  </si>
  <si>
    <t>Mayo, 2019</t>
  </si>
  <si>
    <t>Enero Diciembre , 2019</t>
  </si>
  <si>
    <t xml:space="preserve">SERVICIO DE ONCOLOGIA </t>
  </si>
  <si>
    <t xml:space="preserve">Realización de talleres  trimestrales </t>
  </si>
  <si>
    <t xml:space="preserve">Realización de talleres de sensibilización 
Cáncer de mama.
Cáncer de Ovario.
Cáncer Gástrico.
Melanoma.
</t>
  </si>
  <si>
    <t>Personal, Equipo de oficina y video, materiales gastable, refrigerios</t>
  </si>
  <si>
    <t xml:space="preserve"> Dic. 2019</t>
  </si>
  <si>
    <t>Servicio de Oncología Clínica</t>
  </si>
  <si>
    <t>listado de personal capacitado</t>
  </si>
  <si>
    <t>No gestionar que la capacitación se realice con el personal especializado correspondiente</t>
  </si>
  <si>
    <t xml:space="preserve">Gestionar y coordinar con el personal especializado correspondiente la realización de la actividad </t>
  </si>
  <si>
    <t>Realización de talleres sobre Nutrición Pacientes Oncológicos</t>
  </si>
  <si>
    <t xml:space="preserve">Servicio de Oncología Clínica </t>
  </si>
  <si>
    <t>POA
actualizado</t>
  </si>
  <si>
    <t>Habilitación de área de Unidad de Quimioterapia</t>
  </si>
  <si>
    <t>Preparar mezclas Oncológicas parenterales</t>
  </si>
  <si>
    <t xml:space="preserve">a) Cabina de flujo de aire laminar horizontal.
b) Refrigerador para conservación de fármacos.
c) Computadora HP
</t>
  </si>
  <si>
    <t>Dic. 2019.</t>
  </si>
  <si>
    <t>Unidad de quimioterapia habilitada</t>
  </si>
  <si>
    <t>No gestionar con tiempo la disponibilidad financiera</t>
  </si>
  <si>
    <t>Solicitud y gestión con antelación de la disponibilidad financiera</t>
  </si>
  <si>
    <t>Listado de participantes</t>
  </si>
  <si>
    <t xml:space="preserve">Listado de participantes
</t>
  </si>
  <si>
    <t xml:space="preserve">Coordinar la adquisición de materiales en planificación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</si>
</sst>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quot;$&quot;* #,##0.00_);_(&quot;$&quot;* \(#,##0.00\);_(&quot;$&quot;* &quot;-&quot;??_);_(@_)"/>
    <numFmt numFmtId="166" formatCode="#,##0.00\ &quot;€&quot;"/>
    <numFmt numFmtId="167" formatCode="[$RD$-1C0A]#,##0.00"/>
    <numFmt numFmtId="168" formatCode="#,##0.00\ _€"/>
  </numFmts>
  <fonts count="22" x14ac:knownFonts="1">
    <font>
      <sz val="11"/>
      <color theme="1"/>
      <name val="Calibri"/>
      <family val="2"/>
      <scheme val="minor"/>
    </font>
    <font>
      <b/>
      <sz val="16"/>
      <color theme="1"/>
      <name val="Calibri"/>
      <family val="2"/>
      <scheme val="minor"/>
    </font>
    <font>
      <sz val="10"/>
      <color theme="1"/>
      <name val="Calibri"/>
      <family val="2"/>
    </font>
    <font>
      <b/>
      <sz val="10"/>
      <color theme="1"/>
      <name val="Calibri"/>
      <family val="2"/>
    </font>
    <font>
      <b/>
      <sz val="9"/>
      <color theme="1"/>
      <name val="Calibri"/>
      <family val="2"/>
    </font>
    <font>
      <sz val="10"/>
      <color theme="1"/>
      <name val="Times New Roman"/>
      <family val="1"/>
    </font>
    <font>
      <sz val="11"/>
      <color theme="1"/>
      <name val="Calibri"/>
      <family val="2"/>
      <scheme val="minor"/>
    </font>
    <font>
      <sz val="11"/>
      <color rgb="FFFF0000"/>
      <name val="Calibri"/>
      <family val="2"/>
      <scheme val="minor"/>
    </font>
    <font>
      <sz val="11"/>
      <color theme="1"/>
      <name val="Arial"/>
      <family val="2"/>
    </font>
    <font>
      <sz val="11"/>
      <color theme="1"/>
      <name val="Times New Roman"/>
      <family val="1"/>
    </font>
    <font>
      <b/>
      <sz val="12"/>
      <color theme="1"/>
      <name val="Calibri"/>
      <family val="2"/>
    </font>
    <font>
      <b/>
      <sz val="11"/>
      <color theme="1"/>
      <name val="Calibri"/>
      <family val="2"/>
    </font>
    <font>
      <sz val="10"/>
      <color theme="1"/>
      <name val="Calibri"/>
      <family val="2"/>
      <scheme val="minor"/>
    </font>
    <font>
      <sz val="9"/>
      <color theme="1"/>
      <name val="Calibri"/>
      <family val="2"/>
      <scheme val="minor"/>
    </font>
    <font>
      <b/>
      <sz val="9"/>
      <color theme="1"/>
      <name val="Calibri"/>
      <family val="2"/>
      <scheme val="minor"/>
    </font>
    <font>
      <sz val="11"/>
      <name val="Calibri"/>
      <family val="2"/>
      <scheme val="minor"/>
    </font>
    <font>
      <b/>
      <sz val="10"/>
      <name val="Calibri"/>
      <family val="2"/>
    </font>
    <font>
      <sz val="9"/>
      <color theme="1"/>
      <name val="Calibri"/>
      <family val="2"/>
    </font>
    <font>
      <sz val="8"/>
      <color theme="1"/>
      <name val="Calibri"/>
      <family val="2"/>
      <scheme val="minor"/>
    </font>
    <font>
      <b/>
      <sz val="11"/>
      <color theme="1"/>
      <name val="Calibri"/>
      <family val="2"/>
      <scheme val="minor"/>
    </font>
    <font>
      <b/>
      <sz val="10"/>
      <color theme="1"/>
      <name val="Calibri"/>
      <family val="2"/>
      <scheme val="minor"/>
    </font>
    <font>
      <b/>
      <sz val="8"/>
      <color theme="1"/>
      <name val="Calibri"/>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xf numFmtId="165" fontId="6" fillId="0" borderId="0" applyFont="0" applyFill="0" applyBorder="0" applyAlignment="0" applyProtection="0"/>
    <xf numFmtId="164" fontId="6" fillId="0" borderId="0" applyFont="0" applyFill="0" applyBorder="0" applyAlignment="0" applyProtection="0"/>
  </cellStyleXfs>
  <cellXfs count="234">
    <xf numFmtId="0" fontId="0" fillId="0" borderId="0" xfId="0"/>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horizontal="center" vertical="center" wrapText="1"/>
    </xf>
    <xf numFmtId="0" fontId="2" fillId="0" borderId="9" xfId="0" applyFont="1" applyBorder="1" applyAlignment="1">
      <alignment horizontal="left" vertical="center" wrapText="1" indent="1"/>
    </xf>
    <xf numFmtId="0" fontId="2" fillId="0" borderId="3" xfId="0" applyFont="1" applyBorder="1" applyAlignment="1">
      <alignment horizontal="center" vertical="center" wrapText="1"/>
    </xf>
    <xf numFmtId="2" fontId="2" fillId="0" borderId="9" xfId="0" applyNumberFormat="1" applyFont="1" applyBorder="1" applyAlignment="1">
      <alignment horizontal="center" vertical="center" wrapText="1"/>
    </xf>
    <xf numFmtId="0" fontId="0" fillId="0" borderId="16" xfId="0" applyBorder="1" applyAlignment="1">
      <alignment wrapText="1"/>
    </xf>
    <xf numFmtId="0" fontId="5" fillId="0" borderId="16" xfId="0" applyFont="1" applyBorder="1" applyAlignment="1">
      <alignment vertical="center" wrapText="1"/>
    </xf>
    <xf numFmtId="0" fontId="0" fillId="0" borderId="16" xfId="0" applyBorder="1" applyAlignment="1">
      <alignment vertical="center" wrapText="1"/>
    </xf>
    <xf numFmtId="17" fontId="0" fillId="0" borderId="16" xfId="0" applyNumberFormat="1" applyBorder="1" applyAlignment="1">
      <alignment wrapText="1"/>
    </xf>
    <xf numFmtId="0" fontId="0" fillId="0" borderId="16" xfId="0" applyBorder="1" applyAlignment="1">
      <alignment horizontal="center" vertical="center" wrapText="1"/>
    </xf>
    <xf numFmtId="0" fontId="4" fillId="0" borderId="16" xfId="0" applyFont="1" applyBorder="1" applyAlignment="1">
      <alignmen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4" fillId="0" borderId="16" xfId="0" applyFont="1" applyBorder="1" applyAlignment="1">
      <alignment horizontal="left" vertical="center" wrapText="1"/>
    </xf>
    <xf numFmtId="0" fontId="0" fillId="0" borderId="0" xfId="0" applyAlignment="1">
      <alignment wrapText="1"/>
    </xf>
    <xf numFmtId="0" fontId="0" fillId="0" borderId="16" xfId="0" applyBorder="1" applyAlignment="1">
      <alignment vertical="top" wrapText="1"/>
    </xf>
    <xf numFmtId="0" fontId="8" fillId="0" borderId="16" xfId="0" applyFont="1" applyBorder="1" applyAlignment="1">
      <alignment vertical="center" wrapText="1"/>
    </xf>
    <xf numFmtId="0" fontId="2" fillId="0" borderId="9" xfId="0" applyFont="1" applyBorder="1" applyAlignment="1">
      <alignment horizontal="center" vertical="center" wrapText="1"/>
    </xf>
    <xf numFmtId="0" fontId="9" fillId="0" borderId="16" xfId="0" applyFont="1" applyBorder="1" applyAlignment="1">
      <alignment horizontal="left" vertical="center" wrapText="1"/>
    </xf>
    <xf numFmtId="0" fontId="0" fillId="0" borderId="16" xfId="0" applyBorder="1" applyAlignment="1">
      <alignment vertical="center"/>
    </xf>
    <xf numFmtId="15" fontId="0" fillId="0" borderId="16" xfId="0" applyNumberFormat="1" applyBorder="1" applyAlignment="1">
      <alignment vertical="center"/>
    </xf>
    <xf numFmtId="0" fontId="15" fillId="0" borderId="16" xfId="0" applyFont="1" applyBorder="1" applyAlignment="1">
      <alignment wrapText="1"/>
    </xf>
    <xf numFmtId="0" fontId="12" fillId="0" borderId="16" xfId="0" applyFont="1" applyBorder="1" applyAlignment="1">
      <alignment horizontal="center" vertical="center" wrapText="1"/>
    </xf>
    <xf numFmtId="0" fontId="0" fillId="0" borderId="0" xfId="0" applyAlignment="1">
      <alignment vertical="center"/>
    </xf>
    <xf numFmtId="0" fontId="0" fillId="0" borderId="16" xfId="0" applyFill="1" applyBorder="1" applyAlignment="1">
      <alignment vertical="center" wrapText="1"/>
    </xf>
    <xf numFmtId="0" fontId="4" fillId="0" borderId="16" xfId="0" applyFont="1" applyBorder="1" applyAlignment="1">
      <alignment horizontal="left" vertical="center" wrapText="1"/>
    </xf>
    <xf numFmtId="0" fontId="0" fillId="0" borderId="16" xfId="0" applyBorder="1" applyAlignment="1">
      <alignment horizont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2"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13" fillId="0" borderId="16" xfId="0" applyFont="1" applyBorder="1" applyAlignment="1">
      <alignment vertical="center" wrapText="1"/>
    </xf>
    <xf numFmtId="0" fontId="0" fillId="0" borderId="16" xfId="0" applyFont="1" applyBorder="1" applyAlignment="1">
      <alignment vertical="center" wrapText="1"/>
    </xf>
    <xf numFmtId="17" fontId="0" fillId="0" borderId="16" xfId="0" applyNumberFormat="1" applyBorder="1" applyAlignment="1">
      <alignment vertical="center" wrapText="1"/>
    </xf>
    <xf numFmtId="14" fontId="0" fillId="0" borderId="16" xfId="0" applyNumberFormat="1" applyBorder="1" applyAlignment="1">
      <alignment vertical="center" wrapText="1"/>
    </xf>
    <xf numFmtId="0" fontId="15" fillId="0" borderId="16" xfId="0" applyFont="1" applyBorder="1" applyAlignment="1">
      <alignment vertical="center" wrapText="1"/>
    </xf>
    <xf numFmtId="17" fontId="15" fillId="0" borderId="16" xfId="0" applyNumberFormat="1" applyFont="1" applyBorder="1" applyAlignment="1">
      <alignment vertical="center" wrapText="1"/>
    </xf>
    <xf numFmtId="17" fontId="0" fillId="0" borderId="16" xfId="0" applyNumberFormat="1" applyBorder="1" applyAlignment="1">
      <alignment horizontal="center" wrapText="1"/>
    </xf>
    <xf numFmtId="0" fontId="7" fillId="0" borderId="16" xfId="0" applyFont="1" applyBorder="1" applyAlignment="1">
      <alignment vertical="center" wrapText="1"/>
    </xf>
    <xf numFmtId="0" fontId="18" fillId="0" borderId="16" xfId="0" applyFont="1" applyBorder="1" applyAlignment="1">
      <alignment horizontal="center" vertical="center" wrapText="1"/>
    </xf>
    <xf numFmtId="17" fontId="5" fillId="0" borderId="16" xfId="0" applyNumberFormat="1" applyFont="1" applyBorder="1" applyAlignment="1">
      <alignment vertical="center" wrapText="1"/>
    </xf>
    <xf numFmtId="17" fontId="8" fillId="0" borderId="16" xfId="0" applyNumberFormat="1" applyFont="1" applyBorder="1" applyAlignment="1">
      <alignment vertical="center" wrapText="1"/>
    </xf>
    <xf numFmtId="0" fontId="0" fillId="0" borderId="16" xfId="0" applyFont="1" applyBorder="1" applyAlignment="1">
      <alignment horizontal="center" vertical="center" wrapText="1"/>
    </xf>
    <xf numFmtId="0" fontId="4" fillId="0" borderId="7" xfId="0" applyFont="1" applyBorder="1" applyAlignment="1">
      <alignment horizontal="left" vertical="center" wrapText="1" indent="1"/>
    </xf>
    <xf numFmtId="0" fontId="4" fillId="0" borderId="9" xfId="0" applyFont="1" applyBorder="1" applyAlignment="1">
      <alignment horizontal="left" vertical="center" wrapText="1" indent="2"/>
    </xf>
    <xf numFmtId="0" fontId="4" fillId="0" borderId="9" xfId="0" applyFont="1" applyBorder="1" applyAlignment="1">
      <alignment horizontal="center" vertical="center" wrapText="1"/>
    </xf>
    <xf numFmtId="0" fontId="4" fillId="0" borderId="7" xfId="0" applyFont="1" applyBorder="1" applyAlignment="1">
      <alignment vertical="center" wrapText="1"/>
    </xf>
    <xf numFmtId="0" fontId="4" fillId="0" borderId="16" xfId="0" applyFont="1" applyBorder="1" applyAlignment="1">
      <alignment horizontal="left" vertical="center" wrapText="1"/>
    </xf>
    <xf numFmtId="0" fontId="0" fillId="0" borderId="16" xfId="0" applyBorder="1" applyAlignment="1">
      <alignment horizontal="center" vertical="center" wrapText="1"/>
    </xf>
    <xf numFmtId="0" fontId="4" fillId="0" borderId="16" xfId="0" applyFont="1" applyBorder="1" applyAlignment="1">
      <alignment horizontal="left" vertical="center" wrapText="1"/>
    </xf>
    <xf numFmtId="0" fontId="11" fillId="0" borderId="16" xfId="0" applyFont="1" applyBorder="1" applyAlignment="1">
      <alignment horizontal="left" vertical="center" wrapText="1"/>
    </xf>
    <xf numFmtId="0" fontId="12" fillId="0" borderId="16" xfId="0" applyFont="1" applyBorder="1" applyAlignment="1">
      <alignment vertical="center"/>
    </xf>
    <xf numFmtId="0" fontId="12" fillId="0" borderId="16" xfId="0" applyFont="1" applyBorder="1" applyAlignment="1">
      <alignment vertical="center" wrapText="1"/>
    </xf>
    <xf numFmtId="0" fontId="12" fillId="0" borderId="16" xfId="0" applyFont="1" applyBorder="1"/>
    <xf numFmtId="0" fontId="0" fillId="0" borderId="16" xfId="0" applyBorder="1"/>
    <xf numFmtId="166" fontId="12" fillId="0" borderId="16" xfId="0" applyNumberFormat="1" applyFont="1" applyBorder="1" applyAlignment="1">
      <alignment vertical="center"/>
    </xf>
    <xf numFmtId="0" fontId="20" fillId="0" borderId="16" xfId="0" applyFont="1" applyBorder="1"/>
    <xf numFmtId="4" fontId="0" fillId="0" borderId="16" xfId="0" applyNumberFormat="1" applyBorder="1" applyAlignment="1">
      <alignment vertical="center" wrapText="1"/>
    </xf>
    <xf numFmtId="0" fontId="0" fillId="0" borderId="16" xfId="0" applyBorder="1" applyAlignment="1">
      <alignment vertical="center" wrapText="1"/>
    </xf>
    <xf numFmtId="0" fontId="13" fillId="0" borderId="16" xfId="0" applyFont="1" applyBorder="1" applyAlignment="1">
      <alignment vertical="center" wrapText="1"/>
    </xf>
    <xf numFmtId="0" fontId="0" fillId="0" borderId="16" xfId="0" applyBorder="1" applyAlignment="1">
      <alignment wrapText="1"/>
    </xf>
    <xf numFmtId="0" fontId="21" fillId="0" borderId="9" xfId="0" applyFont="1" applyBorder="1" applyAlignment="1">
      <alignment horizontal="left" vertical="center" wrapText="1" indent="1"/>
    </xf>
    <xf numFmtId="167" fontId="18" fillId="0" borderId="16" xfId="0" applyNumberFormat="1" applyFont="1" applyBorder="1" applyAlignment="1">
      <alignment wrapText="1"/>
    </xf>
    <xf numFmtId="168" fontId="17" fillId="0" borderId="9" xfId="0" applyNumberFormat="1" applyFont="1" applyBorder="1" applyAlignment="1">
      <alignment horizontal="center" vertical="center" wrapText="1"/>
    </xf>
    <xf numFmtId="4" fontId="2" fillId="0" borderId="16" xfId="1" applyNumberFormat="1" applyFont="1" applyBorder="1" applyAlignment="1">
      <alignment horizontal="center" vertical="center" wrapText="1"/>
    </xf>
    <xf numFmtId="4" fontId="0" fillId="0" borderId="16" xfId="1" applyNumberFormat="1" applyFont="1" applyBorder="1" applyAlignment="1">
      <alignment vertical="center"/>
    </xf>
    <xf numFmtId="4" fontId="12" fillId="0" borderId="16" xfId="1" applyNumberFormat="1" applyFont="1" applyBorder="1" applyAlignment="1">
      <alignment vertical="center"/>
    </xf>
    <xf numFmtId="168" fontId="13" fillId="0" borderId="16" xfId="1" applyNumberFormat="1" applyFont="1" applyBorder="1" applyAlignment="1">
      <alignment vertical="center" wrapText="1"/>
    </xf>
    <xf numFmtId="168" fontId="0" fillId="0" borderId="16" xfId="0" applyNumberFormat="1" applyBorder="1" applyAlignment="1">
      <alignment vertical="center" wrapText="1"/>
    </xf>
    <xf numFmtId="168" fontId="12" fillId="0" borderId="16" xfId="0" applyNumberFormat="1" applyFont="1" applyBorder="1" applyAlignment="1">
      <alignment vertical="center" wrapText="1"/>
    </xf>
    <xf numFmtId="168" fontId="18" fillId="0" borderId="16" xfId="0" applyNumberFormat="1" applyFont="1" applyBorder="1" applyAlignment="1">
      <alignment wrapText="1"/>
    </xf>
    <xf numFmtId="4" fontId="15" fillId="0" borderId="16" xfId="0" applyNumberFormat="1" applyFont="1" applyBorder="1" applyAlignment="1">
      <alignment vertical="center" wrapText="1"/>
    </xf>
    <xf numFmtId="4" fontId="0" fillId="0" borderId="16" xfId="0" applyNumberFormat="1" applyBorder="1" applyAlignment="1">
      <alignment wrapText="1"/>
    </xf>
    <xf numFmtId="4" fontId="0" fillId="0" borderId="16" xfId="0" applyNumberFormat="1" applyBorder="1" applyAlignment="1">
      <alignment vertical="top" wrapText="1"/>
    </xf>
    <xf numFmtId="4" fontId="4" fillId="0" borderId="16" xfId="0" applyNumberFormat="1" applyFont="1" applyBorder="1" applyAlignment="1">
      <alignment horizontal="center" vertical="center" wrapText="1"/>
    </xf>
    <xf numFmtId="4" fontId="0" fillId="0" borderId="16" xfId="0" applyNumberFormat="1" applyFill="1" applyBorder="1" applyAlignment="1">
      <alignment vertical="center" wrapText="1"/>
    </xf>
    <xf numFmtId="4" fontId="0" fillId="0" borderId="16" xfId="0" applyNumberFormat="1" applyBorder="1" applyAlignment="1">
      <alignment vertical="center"/>
    </xf>
    <xf numFmtId="4" fontId="15" fillId="0" borderId="16" xfId="0" applyNumberFormat="1" applyFont="1" applyBorder="1" applyAlignment="1">
      <alignment vertical="center"/>
    </xf>
    <xf numFmtId="4" fontId="12" fillId="0" borderId="16" xfId="0" applyNumberFormat="1" applyFont="1" applyBorder="1" applyAlignment="1">
      <alignment vertical="center"/>
    </xf>
    <xf numFmtId="4" fontId="12" fillId="0" borderId="16" xfId="0" applyNumberFormat="1" applyFont="1" applyBorder="1"/>
    <xf numFmtId="4" fontId="15" fillId="0" borderId="16" xfId="0" applyNumberFormat="1" applyFont="1" applyBorder="1" applyAlignment="1">
      <alignment horizontal="center" vertical="center" wrapText="1"/>
    </xf>
    <xf numFmtId="0" fontId="18" fillId="0" borderId="16" xfId="0" applyFont="1" applyBorder="1" applyAlignment="1">
      <alignment vertical="center" wrapText="1"/>
    </xf>
    <xf numFmtId="168" fontId="13" fillId="0" borderId="16" xfId="1" applyNumberFormat="1" applyFont="1" applyBorder="1" applyAlignment="1">
      <alignment horizontal="center" vertical="center" wrapText="1"/>
    </xf>
    <xf numFmtId="168" fontId="13" fillId="0" borderId="16" xfId="0" applyNumberFormat="1" applyFont="1" applyBorder="1" applyAlignment="1">
      <alignment horizontal="center" vertical="center" wrapText="1"/>
    </xf>
    <xf numFmtId="168" fontId="0" fillId="0" borderId="16" xfId="0" applyNumberFormat="1" applyBorder="1" applyAlignment="1">
      <alignment horizontal="center" vertical="center" wrapText="1"/>
    </xf>
    <xf numFmtId="0" fontId="0" fillId="0" borderId="16" xfId="0" applyBorder="1" applyAlignment="1">
      <alignment horizontal="center" vertical="center" wrapText="1"/>
    </xf>
    <xf numFmtId="0" fontId="2" fillId="0" borderId="16" xfId="0" applyFont="1" applyBorder="1" applyAlignment="1">
      <alignment horizontal="center" vertical="center" wrapText="1"/>
    </xf>
    <xf numFmtId="0" fontId="4" fillId="0" borderId="16" xfId="0" applyFont="1" applyBorder="1" applyAlignment="1">
      <alignment horizontal="left" vertical="center" wrapText="1"/>
    </xf>
    <xf numFmtId="0" fontId="0" fillId="0" borderId="16" xfId="0" applyBorder="1" applyAlignment="1">
      <alignment horizontal="center" vertical="center" wrapText="1"/>
    </xf>
    <xf numFmtId="4" fontId="0" fillId="0" borderId="16" xfId="0" applyNumberFormat="1" applyBorder="1" applyAlignment="1">
      <alignment horizontal="center" vertical="center" wrapText="1"/>
    </xf>
    <xf numFmtId="0" fontId="0" fillId="0" borderId="16" xfId="0"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wrapText="1"/>
    </xf>
    <xf numFmtId="4" fontId="0" fillId="0" borderId="0" xfId="0" applyNumberFormat="1" applyBorder="1" applyAlignment="1">
      <alignment wrapText="1"/>
    </xf>
    <xf numFmtId="0" fontId="19" fillId="0" borderId="16" xfId="0" applyFont="1" applyBorder="1"/>
    <xf numFmtId="4" fontId="13" fillId="0" borderId="16" xfId="0" applyNumberFormat="1" applyFont="1" applyBorder="1" applyAlignment="1">
      <alignment vertical="center" wrapText="1"/>
    </xf>
    <xf numFmtId="4" fontId="0" fillId="0" borderId="16" xfId="0" applyNumberFormat="1" applyBorder="1"/>
    <xf numFmtId="17" fontId="0" fillId="0" borderId="16" xfId="0" applyNumberFormat="1" applyBorder="1" applyAlignment="1">
      <alignment horizontal="center" vertical="center" wrapText="1"/>
    </xf>
    <xf numFmtId="0" fontId="4" fillId="0" borderId="16" xfId="0" applyFont="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4" fontId="0" fillId="0" borderId="0" xfId="0" applyNumberFormat="1" applyBorder="1" applyAlignment="1">
      <alignment vertical="center" wrapText="1"/>
    </xf>
    <xf numFmtId="0" fontId="19" fillId="0" borderId="16" xfId="0" applyFont="1" applyBorder="1" applyAlignment="1">
      <alignment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4" fillId="0" borderId="16" xfId="0" applyFont="1" applyBorder="1" applyAlignment="1">
      <alignment horizontal="left" vertical="center" wrapText="1"/>
    </xf>
    <xf numFmtId="0" fontId="0" fillId="0" borderId="17" xfId="0" applyBorder="1" applyAlignment="1">
      <alignment horizontal="center"/>
    </xf>
    <xf numFmtId="0" fontId="0" fillId="0" borderId="19" xfId="0" applyBorder="1" applyAlignment="1">
      <alignment horizont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wrapText="1"/>
    </xf>
    <xf numFmtId="0" fontId="2" fillId="0" borderId="16" xfId="0" applyFont="1" applyBorder="1" applyAlignment="1">
      <alignment vertical="center" wrapText="1"/>
    </xf>
    <xf numFmtId="0" fontId="3" fillId="0" borderId="16" xfId="0" applyFont="1" applyBorder="1" applyAlignment="1">
      <alignment vertical="center"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1"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2"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wrapText="1"/>
    </xf>
    <xf numFmtId="0" fontId="0" fillId="0" borderId="19" xfId="0" applyBorder="1" applyAlignment="1">
      <alignment horizontal="center" wrapText="1"/>
    </xf>
    <xf numFmtId="4" fontId="0" fillId="0" borderId="24"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26" xfId="0" applyNumberFormat="1" applyBorder="1" applyAlignment="1">
      <alignment horizontal="center" vertical="center" wrapText="1"/>
    </xf>
    <xf numFmtId="17" fontId="0" fillId="0" borderId="24" xfId="0" applyNumberFormat="1" applyBorder="1" applyAlignment="1">
      <alignment horizontal="center" vertical="center" wrapText="1"/>
    </xf>
    <xf numFmtId="17" fontId="0" fillId="0" borderId="25" xfId="0" applyNumberFormat="1" applyBorder="1" applyAlignment="1">
      <alignment horizontal="center" vertical="center" wrapText="1"/>
    </xf>
    <xf numFmtId="17" fontId="0" fillId="0" borderId="26" xfId="0" applyNumberFormat="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6" xfId="0" applyBorder="1" applyAlignment="1">
      <alignment horizontal="center" vertical="center"/>
    </xf>
    <xf numFmtId="0" fontId="12" fillId="0" borderId="16" xfId="0" applyFont="1" applyBorder="1" applyAlignment="1">
      <alignment horizontal="center"/>
    </xf>
    <xf numFmtId="0" fontId="0" fillId="0" borderId="17" xfId="0" applyBorder="1" applyAlignment="1">
      <alignment horizontal="center" vertical="top" wrapText="1"/>
    </xf>
    <xf numFmtId="0" fontId="0" fillId="0" borderId="19" xfId="0" applyBorder="1" applyAlignment="1">
      <alignment horizontal="center" vertical="top"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7"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2" fillId="0" borderId="16" xfId="0" applyFont="1" applyBorder="1" applyAlignment="1">
      <alignment horizontal="center" vertical="center" wrapText="1"/>
    </xf>
    <xf numFmtId="0" fontId="5" fillId="0" borderId="16" xfId="0" applyFont="1" applyBorder="1" applyAlignment="1">
      <alignment horizontal="center" vertical="center" wrapText="1"/>
    </xf>
    <xf numFmtId="4" fontId="2" fillId="0" borderId="16" xfId="1" applyNumberFormat="1" applyFont="1" applyBorder="1" applyAlignment="1">
      <alignment horizontal="center" vertical="center" wrapText="1"/>
    </xf>
    <xf numFmtId="4" fontId="2" fillId="0" borderId="16" xfId="1" applyNumberFormat="1" applyFont="1" applyBorder="1" applyAlignment="1">
      <alignment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168" fontId="17" fillId="0" borderId="14" xfId="2" applyNumberFormat="1" applyFont="1" applyBorder="1" applyAlignment="1">
      <alignment horizontal="center" vertical="center" wrapText="1"/>
    </xf>
    <xf numFmtId="168" fontId="17" fillId="0" borderId="10" xfId="2" applyNumberFormat="1" applyFont="1" applyBorder="1" applyAlignment="1">
      <alignment horizontal="center" vertical="center" wrapText="1"/>
    </xf>
    <xf numFmtId="168" fontId="17" fillId="0" borderId="7" xfId="2" applyNumberFormat="1" applyFont="1" applyBorder="1" applyAlignment="1">
      <alignment horizontal="center" vertical="center" wrapText="1"/>
    </xf>
    <xf numFmtId="0" fontId="17"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4" fillId="0" borderId="8" xfId="0" applyFont="1" applyBorder="1" applyAlignment="1">
      <alignment horizontal="left" vertical="center" wrapText="1" indent="3"/>
    </xf>
    <xf numFmtId="0" fontId="4" fillId="0" borderId="9" xfId="0" applyFont="1" applyBorder="1" applyAlignment="1">
      <alignment horizontal="left" vertical="center" wrapText="1" indent="3"/>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3" fillId="0" borderId="16" xfId="0" applyFont="1" applyBorder="1" applyAlignment="1">
      <alignment horizontal="center" vertical="center" wrapText="1"/>
    </xf>
    <xf numFmtId="168" fontId="17" fillId="0" borderId="14" xfId="0" applyNumberFormat="1" applyFont="1" applyBorder="1" applyAlignment="1">
      <alignment horizontal="center" vertical="center" wrapText="1"/>
    </xf>
    <xf numFmtId="168" fontId="17" fillId="0" borderId="7" xfId="0" applyNumberFormat="1" applyFont="1" applyBorder="1" applyAlignment="1">
      <alignment horizontal="center" vertical="center" wrapText="1"/>
    </xf>
    <xf numFmtId="4" fontId="0" fillId="0" borderId="16" xfId="0" applyNumberFormat="1" applyBorder="1" applyAlignment="1">
      <alignment horizontal="center" vertical="center" wrapText="1"/>
    </xf>
    <xf numFmtId="0" fontId="0" fillId="0" borderId="16" xfId="0" applyFill="1" applyBorder="1" applyAlignment="1">
      <alignment horizontal="center" vertical="center" wrapText="1"/>
    </xf>
    <xf numFmtId="0" fontId="0" fillId="0" borderId="16" xfId="0" applyBorder="1" applyAlignment="1">
      <alignment horizontal="center" vertical="top" wrapText="1"/>
    </xf>
    <xf numFmtId="167" fontId="18" fillId="0" borderId="17" xfId="0" applyNumberFormat="1" applyFont="1" applyBorder="1" applyAlignment="1">
      <alignment horizontal="center" wrapText="1"/>
    </xf>
    <xf numFmtId="167" fontId="18" fillId="0" borderId="19" xfId="0" applyNumberFormat="1" applyFont="1" applyBorder="1" applyAlignment="1">
      <alignment horizontal="center" wrapText="1"/>
    </xf>
    <xf numFmtId="0" fontId="10" fillId="0" borderId="16" xfId="0" applyFont="1" applyBorder="1" applyAlignment="1">
      <alignmen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0" fillId="0" borderId="1"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 xfId="0" applyBorder="1" applyAlignment="1">
      <alignment horizontal="center" vertical="top" wrapText="1"/>
    </xf>
    <xf numFmtId="0" fontId="0" fillId="0" borderId="23" xfId="0" applyBorder="1" applyAlignment="1">
      <alignment horizontal="center" vertical="top" wrapText="1"/>
    </xf>
    <xf numFmtId="0" fontId="11" fillId="0" borderId="16" xfId="0" applyFont="1" applyBorder="1" applyAlignment="1">
      <alignment horizontal="left" vertical="center" wrapText="1"/>
    </xf>
    <xf numFmtId="0" fontId="16" fillId="0" borderId="17" xfId="0" applyFont="1" applyBorder="1" applyAlignment="1">
      <alignment vertical="center" wrapText="1"/>
    </xf>
    <xf numFmtId="0" fontId="13" fillId="0" borderId="16" xfId="0" applyFont="1" applyBorder="1" applyAlignment="1">
      <alignment horizontal="center" vertical="center" wrapText="1"/>
    </xf>
    <xf numFmtId="0" fontId="14" fillId="0" borderId="11" xfId="0" applyFont="1" applyBorder="1" applyAlignment="1">
      <alignment horizontal="center" wrapText="1"/>
    </xf>
    <xf numFmtId="0" fontId="0" fillId="0" borderId="0" xfId="0" applyAlignment="1">
      <alignment horizontal="center" wrapText="1"/>
    </xf>
    <xf numFmtId="0" fontId="0" fillId="2" borderId="0" xfId="0" applyFill="1" applyAlignment="1">
      <alignment horizontal="center" vertical="center" wrapText="1"/>
    </xf>
    <xf numFmtId="0" fontId="19" fillId="0" borderId="0" xfId="0" applyFont="1" applyAlignment="1">
      <alignment horizontal="left"/>
    </xf>
    <xf numFmtId="0" fontId="19" fillId="0" borderId="16" xfId="0" applyFont="1" applyBorder="1" applyAlignment="1">
      <alignment horizontal="center"/>
    </xf>
    <xf numFmtId="4" fontId="19" fillId="0" borderId="17" xfId="0" applyNumberFormat="1" applyFont="1" applyBorder="1" applyAlignment="1">
      <alignment horizontal="center"/>
    </xf>
    <xf numFmtId="4" fontId="19" fillId="0" borderId="18" xfId="0" applyNumberFormat="1" applyFont="1" applyBorder="1" applyAlignment="1">
      <alignment horizontal="center"/>
    </xf>
    <xf numFmtId="4" fontId="19" fillId="0" borderId="19" xfId="0" applyNumberFormat="1" applyFont="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7</xdr:col>
      <xdr:colOff>109905</xdr:colOff>
      <xdr:row>1</xdr:row>
      <xdr:rowOff>879231</xdr:rowOff>
    </xdr:from>
    <xdr:to>
      <xdr:col>8</xdr:col>
      <xdr:colOff>85482</xdr:colOff>
      <xdr:row>1</xdr:row>
      <xdr:rowOff>1579099</xdr:rowOff>
    </xdr:to>
    <xdr:pic>
      <xdr:nvPicPr>
        <xdr:cNvPr id="4" name="6 Imagen"/>
        <xdr:cNvPicPr/>
      </xdr:nvPicPr>
      <xdr:blipFill>
        <a:blip xmlns:r="http://schemas.openxmlformats.org/officeDocument/2006/relationships" r:embed="rId1" cstate="print"/>
        <a:stretch>
          <a:fillRect/>
        </a:stretch>
      </xdr:blipFill>
      <xdr:spPr bwMode="auto">
        <a:xfrm>
          <a:off x="5605097" y="1074616"/>
          <a:ext cx="952500" cy="69986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48"/>
  <sheetViews>
    <sheetView tabSelected="1" topLeftCell="A612" zoomScale="89" zoomScaleNormal="89" workbookViewId="0">
      <selection activeCell="O613" sqref="O613"/>
    </sheetView>
  </sheetViews>
  <sheetFormatPr baseColWidth="10" defaultRowHeight="15" x14ac:dyDescent="0.25"/>
  <cols>
    <col min="1" max="1" width="3.42578125" customWidth="1"/>
    <col min="2" max="2" width="9.85546875" customWidth="1"/>
    <col min="3" max="3" width="7.42578125" customWidth="1"/>
    <col min="6" max="6" width="24.140625" customWidth="1"/>
    <col min="7" max="7" width="14.5703125" customWidth="1"/>
    <col min="8" max="8" width="14.7109375" customWidth="1"/>
    <col min="9" max="9" width="11.42578125" customWidth="1"/>
    <col min="10" max="10" width="15" customWidth="1"/>
    <col min="11" max="11" width="12.7109375" customWidth="1"/>
    <col min="12" max="12" width="11.42578125" customWidth="1"/>
    <col min="13" max="13" width="18.140625" customWidth="1"/>
  </cols>
  <sheetData>
    <row r="2" spans="3:13" ht="210.75" customHeight="1" x14ac:dyDescent="0.35">
      <c r="C2" s="227" t="s">
        <v>1551</v>
      </c>
      <c r="D2" s="227"/>
      <c r="E2" s="227"/>
      <c r="F2" s="227"/>
      <c r="G2" s="227"/>
      <c r="H2" s="227"/>
      <c r="I2" s="227"/>
      <c r="J2" s="227"/>
      <c r="K2" s="227"/>
      <c r="L2" s="227"/>
      <c r="M2" s="227"/>
    </row>
    <row r="3" spans="3:13" ht="15" customHeight="1" x14ac:dyDescent="0.25">
      <c r="C3" s="228" t="s">
        <v>1549</v>
      </c>
      <c r="D3" s="228"/>
      <c r="E3" s="228"/>
      <c r="F3" s="228"/>
      <c r="G3" s="228"/>
      <c r="H3" s="228"/>
      <c r="I3" s="228"/>
      <c r="J3" s="228"/>
      <c r="K3" s="228"/>
      <c r="L3" s="228"/>
      <c r="M3" s="228"/>
    </row>
    <row r="4" spans="3:13" x14ac:dyDescent="0.25">
      <c r="C4" s="228"/>
      <c r="D4" s="228"/>
      <c r="E4" s="228"/>
      <c r="F4" s="228"/>
      <c r="G4" s="228"/>
      <c r="H4" s="228"/>
      <c r="I4" s="228"/>
      <c r="J4" s="228"/>
      <c r="K4" s="228"/>
      <c r="L4" s="228"/>
      <c r="M4" s="228"/>
    </row>
    <row r="5" spans="3:13" x14ac:dyDescent="0.25">
      <c r="C5" s="228"/>
      <c r="D5" s="228"/>
      <c r="E5" s="228"/>
      <c r="F5" s="228"/>
      <c r="G5" s="228"/>
      <c r="H5" s="228"/>
      <c r="I5" s="228"/>
      <c r="J5" s="228"/>
      <c r="K5" s="228"/>
      <c r="L5" s="228"/>
      <c r="M5" s="228"/>
    </row>
    <row r="6" spans="3:13" x14ac:dyDescent="0.25">
      <c r="C6" s="228"/>
      <c r="D6" s="228"/>
      <c r="E6" s="228"/>
      <c r="F6" s="228"/>
      <c r="G6" s="228"/>
      <c r="H6" s="228"/>
      <c r="I6" s="228"/>
      <c r="J6" s="228"/>
      <c r="K6" s="228"/>
      <c r="L6" s="228"/>
      <c r="M6" s="228"/>
    </row>
    <row r="7" spans="3:13" x14ac:dyDescent="0.25">
      <c r="C7" s="228"/>
      <c r="D7" s="228"/>
      <c r="E7" s="228"/>
      <c r="F7" s="228"/>
      <c r="G7" s="228"/>
      <c r="H7" s="228"/>
      <c r="I7" s="228"/>
      <c r="J7" s="228"/>
      <c r="K7" s="228"/>
      <c r="L7" s="228"/>
      <c r="M7" s="228"/>
    </row>
    <row r="8" spans="3:13" x14ac:dyDescent="0.25">
      <c r="C8" s="228"/>
      <c r="D8" s="228"/>
      <c r="E8" s="228"/>
      <c r="F8" s="228"/>
      <c r="G8" s="228"/>
      <c r="H8" s="228"/>
      <c r="I8" s="228"/>
      <c r="J8" s="228"/>
      <c r="K8" s="228"/>
      <c r="L8" s="228"/>
      <c r="M8" s="228"/>
    </row>
    <row r="9" spans="3:13" x14ac:dyDescent="0.25">
      <c r="C9" s="228"/>
      <c r="D9" s="228"/>
      <c r="E9" s="228"/>
      <c r="F9" s="228"/>
      <c r="G9" s="228"/>
      <c r="H9" s="228"/>
      <c r="I9" s="228"/>
      <c r="J9" s="228"/>
      <c r="K9" s="228"/>
      <c r="L9" s="228"/>
      <c r="M9" s="228"/>
    </row>
    <row r="10" spans="3:13" x14ac:dyDescent="0.25">
      <c r="C10" s="228"/>
      <c r="D10" s="228"/>
      <c r="E10" s="228"/>
      <c r="F10" s="228"/>
      <c r="G10" s="228"/>
      <c r="H10" s="228"/>
      <c r="I10" s="228"/>
      <c r="J10" s="228"/>
      <c r="K10" s="228"/>
      <c r="L10" s="228"/>
      <c r="M10" s="228"/>
    </row>
    <row r="11" spans="3:13" x14ac:dyDescent="0.25">
      <c r="C11" s="228"/>
      <c r="D11" s="228"/>
      <c r="E11" s="228"/>
      <c r="F11" s="228"/>
      <c r="G11" s="228"/>
      <c r="H11" s="228"/>
      <c r="I11" s="228"/>
      <c r="J11" s="228"/>
      <c r="K11" s="228"/>
      <c r="L11" s="228"/>
      <c r="M11" s="228"/>
    </row>
    <row r="12" spans="3:13" x14ac:dyDescent="0.25">
      <c r="C12" s="228"/>
      <c r="D12" s="228"/>
      <c r="E12" s="228"/>
      <c r="F12" s="228"/>
      <c r="G12" s="228"/>
      <c r="H12" s="228"/>
      <c r="I12" s="228"/>
      <c r="J12" s="228"/>
      <c r="K12" s="228"/>
      <c r="L12" s="228"/>
      <c r="M12" s="228"/>
    </row>
    <row r="13" spans="3:13" x14ac:dyDescent="0.25">
      <c r="C13" s="229" t="s">
        <v>1550</v>
      </c>
      <c r="D13" s="229"/>
      <c r="E13" s="229"/>
      <c r="F13" s="229"/>
      <c r="G13" s="229"/>
      <c r="H13" s="229"/>
      <c r="I13" s="229"/>
      <c r="J13" s="229"/>
      <c r="K13" s="229"/>
      <c r="L13" s="229"/>
      <c r="M13" s="229"/>
    </row>
    <row r="14" spans="3:13" ht="15.75" thickBot="1" x14ac:dyDescent="0.3"/>
    <row r="15" spans="3:13" ht="15.75" thickBot="1" x14ac:dyDescent="0.3">
      <c r="C15" s="185" t="s">
        <v>1036</v>
      </c>
      <c r="D15" s="190"/>
      <c r="E15" s="190"/>
      <c r="F15" s="190"/>
      <c r="G15" s="190"/>
      <c r="H15" s="190"/>
      <c r="I15" s="190"/>
      <c r="J15" s="190"/>
      <c r="K15" s="190"/>
      <c r="L15" s="190"/>
      <c r="M15" s="191"/>
    </row>
    <row r="16" spans="3:13" ht="22.5" customHeight="1" thickBot="1" x14ac:dyDescent="0.3">
      <c r="C16" s="183" t="s">
        <v>1136</v>
      </c>
      <c r="D16" s="184"/>
      <c r="E16" s="185" t="s">
        <v>1</v>
      </c>
      <c r="F16" s="186"/>
      <c r="G16" s="186"/>
      <c r="H16" s="186"/>
      <c r="I16" s="186"/>
      <c r="J16" s="186"/>
      <c r="K16" s="186"/>
      <c r="L16" s="186"/>
      <c r="M16" s="187"/>
    </row>
    <row r="17" spans="2:13" ht="43.5" customHeight="1" thickBot="1" x14ac:dyDescent="0.3">
      <c r="B17" s="226"/>
      <c r="C17" s="47" t="s">
        <v>2</v>
      </c>
      <c r="D17" s="188" t="s">
        <v>3</v>
      </c>
      <c r="E17" s="189"/>
      <c r="F17" s="48" t="s">
        <v>4</v>
      </c>
      <c r="G17" s="48" t="s">
        <v>5</v>
      </c>
      <c r="H17" s="49" t="s">
        <v>1533</v>
      </c>
      <c r="I17" s="50" t="s">
        <v>1530</v>
      </c>
      <c r="J17" s="65" t="s">
        <v>6</v>
      </c>
      <c r="K17" s="50" t="s">
        <v>7</v>
      </c>
      <c r="L17" s="50" t="s">
        <v>1537</v>
      </c>
      <c r="M17" s="50" t="s">
        <v>8</v>
      </c>
    </row>
    <row r="18" spans="2:13" ht="38.25" customHeight="1" x14ac:dyDescent="0.25">
      <c r="B18" s="226"/>
      <c r="C18" s="200">
        <v>1</v>
      </c>
      <c r="D18" s="194" t="s">
        <v>9</v>
      </c>
      <c r="E18" s="195"/>
      <c r="F18" s="181" t="s">
        <v>1597</v>
      </c>
      <c r="G18" s="176" t="s">
        <v>23</v>
      </c>
      <c r="H18" s="178">
        <v>130000</v>
      </c>
      <c r="I18" s="176" t="s">
        <v>1528</v>
      </c>
      <c r="J18" s="176" t="s">
        <v>10</v>
      </c>
      <c r="K18" s="176" t="s">
        <v>1035</v>
      </c>
      <c r="L18" s="181" t="s">
        <v>1727</v>
      </c>
      <c r="M18" s="203" t="s">
        <v>11</v>
      </c>
    </row>
    <row r="19" spans="2:13" ht="51" customHeight="1" x14ac:dyDescent="0.25">
      <c r="C19" s="201"/>
      <c r="D19" s="196"/>
      <c r="E19" s="197"/>
      <c r="F19" s="182"/>
      <c r="G19" s="201"/>
      <c r="H19" s="179"/>
      <c r="I19" s="182"/>
      <c r="J19" s="182"/>
      <c r="K19" s="182"/>
      <c r="L19" s="182"/>
      <c r="M19" s="204"/>
    </row>
    <row r="20" spans="2:13" ht="15.75" thickBot="1" x14ac:dyDescent="0.3">
      <c r="C20" s="202"/>
      <c r="D20" s="198"/>
      <c r="E20" s="199"/>
      <c r="F20" s="177"/>
      <c r="G20" s="202"/>
      <c r="H20" s="180"/>
      <c r="I20" s="177"/>
      <c r="J20" s="177"/>
      <c r="K20" s="177"/>
      <c r="L20" s="177"/>
      <c r="M20" s="205"/>
    </row>
    <row r="21" spans="2:13" ht="100.5" customHeight="1" thickBot="1" x14ac:dyDescent="0.3">
      <c r="C21" s="3">
        <v>2</v>
      </c>
      <c r="D21" s="192" t="s">
        <v>12</v>
      </c>
      <c r="E21" s="193"/>
      <c r="F21" s="1" t="s">
        <v>13</v>
      </c>
      <c r="G21" s="1" t="s">
        <v>14</v>
      </c>
      <c r="H21" s="67">
        <v>728000</v>
      </c>
      <c r="I21" s="95" t="s">
        <v>1528</v>
      </c>
      <c r="J21" s="2" t="s">
        <v>10</v>
      </c>
      <c r="K21" s="4" t="s">
        <v>15</v>
      </c>
      <c r="L21" s="2" t="s">
        <v>1728</v>
      </c>
      <c r="M21" s="21" t="s">
        <v>16</v>
      </c>
    </row>
    <row r="22" spans="2:13" ht="51" customHeight="1" x14ac:dyDescent="0.25">
      <c r="C22" s="176">
        <v>3</v>
      </c>
      <c r="D22" s="194" t="s">
        <v>17</v>
      </c>
      <c r="E22" s="195"/>
      <c r="F22" s="176" t="s">
        <v>18</v>
      </c>
      <c r="G22" s="176" t="s">
        <v>19</v>
      </c>
      <c r="H22" s="207">
        <v>120000</v>
      </c>
      <c r="I22" s="176" t="s">
        <v>20</v>
      </c>
      <c r="J22" s="176" t="s">
        <v>10</v>
      </c>
      <c r="K22" s="176" t="s">
        <v>21</v>
      </c>
      <c r="L22" s="176" t="s">
        <v>1225</v>
      </c>
      <c r="M22" s="176" t="s">
        <v>1529</v>
      </c>
    </row>
    <row r="23" spans="2:13" ht="44.25" customHeight="1" thickBot="1" x14ac:dyDescent="0.3">
      <c r="C23" s="177"/>
      <c r="D23" s="198"/>
      <c r="E23" s="199"/>
      <c r="F23" s="177"/>
      <c r="G23" s="177"/>
      <c r="H23" s="208"/>
      <c r="I23" s="177"/>
      <c r="J23" s="177"/>
      <c r="K23" s="177"/>
      <c r="L23" s="177"/>
      <c r="M23" s="177"/>
    </row>
    <row r="24" spans="2:13" ht="15.75" thickBot="1" x14ac:dyDescent="0.3">
      <c r="C24" s="3" t="s">
        <v>22</v>
      </c>
      <c r="D24" s="192"/>
      <c r="E24" s="193"/>
      <c r="F24" s="1"/>
      <c r="G24" s="1"/>
      <c r="H24" s="67">
        <f>SUM(H18:H23)</f>
        <v>978000</v>
      </c>
      <c r="I24" s="6"/>
      <c r="J24" s="1"/>
      <c r="K24" s="1"/>
      <c r="L24" s="1"/>
      <c r="M24" s="5"/>
    </row>
    <row r="26" spans="2:13" ht="15.75" thickBot="1" x14ac:dyDescent="0.3"/>
    <row r="27" spans="2:13" ht="15.75" thickBot="1" x14ac:dyDescent="0.3">
      <c r="C27" s="124" t="s">
        <v>24</v>
      </c>
      <c r="D27" s="124"/>
      <c r="E27" s="124"/>
      <c r="F27" s="124"/>
      <c r="G27" s="124"/>
      <c r="H27" s="124"/>
      <c r="I27" s="124"/>
      <c r="J27" s="124"/>
      <c r="K27" s="124"/>
      <c r="L27" s="124"/>
      <c r="M27" s="124"/>
    </row>
    <row r="28" spans="2:13" ht="27" customHeight="1" thickBot="1" x14ac:dyDescent="0.3">
      <c r="C28" s="125" t="s">
        <v>0</v>
      </c>
      <c r="D28" s="125"/>
      <c r="E28" s="125" t="s">
        <v>1</v>
      </c>
      <c r="F28" s="125"/>
      <c r="G28" s="125"/>
      <c r="H28" s="125"/>
      <c r="I28" s="125"/>
      <c r="J28" s="125"/>
      <c r="K28" s="125"/>
      <c r="L28" s="125"/>
      <c r="M28" s="125"/>
    </row>
    <row r="29" spans="2:13" ht="33" customHeight="1" thickBot="1" x14ac:dyDescent="0.3">
      <c r="C29" s="29" t="s">
        <v>2</v>
      </c>
      <c r="D29" s="117" t="s">
        <v>3</v>
      </c>
      <c r="E29" s="117"/>
      <c r="F29" s="29" t="s">
        <v>4</v>
      </c>
      <c r="G29" s="29" t="s">
        <v>5</v>
      </c>
      <c r="H29" s="14" t="s">
        <v>1534</v>
      </c>
      <c r="I29" s="12" t="s">
        <v>1530</v>
      </c>
      <c r="J29" s="12" t="s">
        <v>6</v>
      </c>
      <c r="K29" s="12" t="s">
        <v>7</v>
      </c>
      <c r="L29" s="12" t="s">
        <v>1537</v>
      </c>
      <c r="M29" s="12" t="s">
        <v>8</v>
      </c>
    </row>
    <row r="30" spans="2:13" ht="21" customHeight="1" thickBot="1" x14ac:dyDescent="0.3">
      <c r="C30" s="206">
        <v>1</v>
      </c>
      <c r="D30" s="171" t="s">
        <v>25</v>
      </c>
      <c r="E30" s="171"/>
      <c r="F30" s="124" t="s">
        <v>26</v>
      </c>
      <c r="G30" s="170" t="s">
        <v>27</v>
      </c>
      <c r="H30" s="173">
        <v>14000</v>
      </c>
      <c r="I30" s="170">
        <v>2019</v>
      </c>
      <c r="J30" s="171" t="s">
        <v>28</v>
      </c>
      <c r="K30" s="171" t="s">
        <v>1692</v>
      </c>
      <c r="L30" s="170" t="s">
        <v>1729</v>
      </c>
      <c r="M30" s="174" t="s">
        <v>1730</v>
      </c>
    </row>
    <row r="31" spans="2:13" ht="103.5" customHeight="1" thickBot="1" x14ac:dyDescent="0.3">
      <c r="C31" s="206"/>
      <c r="D31" s="171"/>
      <c r="E31" s="171"/>
      <c r="F31" s="124"/>
      <c r="G31" s="170"/>
      <c r="H31" s="173"/>
      <c r="I31" s="170"/>
      <c r="J31" s="171"/>
      <c r="K31" s="171"/>
      <c r="L31" s="170"/>
      <c r="M31" s="175"/>
    </row>
    <row r="32" spans="2:13" ht="48" customHeight="1" thickBot="1" x14ac:dyDescent="0.3">
      <c r="C32" s="206"/>
      <c r="D32" s="171"/>
      <c r="E32" s="171"/>
      <c r="F32" s="171" t="s">
        <v>29</v>
      </c>
      <c r="G32" s="170" t="s">
        <v>27</v>
      </c>
      <c r="H32" s="173">
        <v>41292</v>
      </c>
      <c r="I32" s="170">
        <v>2019</v>
      </c>
      <c r="J32" s="171" t="s">
        <v>28</v>
      </c>
      <c r="K32" s="171" t="s">
        <v>30</v>
      </c>
      <c r="L32" s="170" t="s">
        <v>1731</v>
      </c>
      <c r="M32" s="174" t="s">
        <v>1037</v>
      </c>
    </row>
    <row r="33" spans="3:13" ht="42.75" customHeight="1" thickBot="1" x14ac:dyDescent="0.3">
      <c r="C33" s="206"/>
      <c r="D33" s="171"/>
      <c r="E33" s="171"/>
      <c r="F33" s="171"/>
      <c r="G33" s="170"/>
      <c r="H33" s="173"/>
      <c r="I33" s="170"/>
      <c r="J33" s="171"/>
      <c r="K33" s="171"/>
      <c r="L33" s="170"/>
      <c r="M33" s="175"/>
    </row>
    <row r="34" spans="3:13" ht="60.75" customHeight="1" thickBot="1" x14ac:dyDescent="0.3">
      <c r="C34" s="206"/>
      <c r="D34" s="171"/>
      <c r="E34" s="171"/>
      <c r="F34" s="171" t="s">
        <v>31</v>
      </c>
      <c r="G34" s="170" t="s">
        <v>27</v>
      </c>
      <c r="H34" s="172">
        <v>20964</v>
      </c>
      <c r="I34" s="170">
        <v>2019</v>
      </c>
      <c r="J34" s="171" t="s">
        <v>28</v>
      </c>
      <c r="K34" s="171" t="s">
        <v>32</v>
      </c>
      <c r="L34" s="170" t="s">
        <v>1732</v>
      </c>
      <c r="M34" s="170" t="s">
        <v>1693</v>
      </c>
    </row>
    <row r="35" spans="3:13" ht="15.75" thickBot="1" x14ac:dyDescent="0.3">
      <c r="C35" s="206"/>
      <c r="D35" s="171"/>
      <c r="E35" s="171"/>
      <c r="F35" s="171"/>
      <c r="G35" s="170"/>
      <c r="H35" s="172"/>
      <c r="I35" s="170"/>
      <c r="J35" s="171"/>
      <c r="K35" s="171"/>
      <c r="L35" s="170"/>
      <c r="M35" s="170"/>
    </row>
    <row r="36" spans="3:13" ht="35.25" customHeight="1" thickBot="1" x14ac:dyDescent="0.3">
      <c r="C36" s="206"/>
      <c r="D36" s="171"/>
      <c r="E36" s="171"/>
      <c r="F36" s="171" t="s">
        <v>33</v>
      </c>
      <c r="G36" s="170" t="s">
        <v>27</v>
      </c>
      <c r="H36" s="172">
        <v>25020</v>
      </c>
      <c r="I36" s="170">
        <v>2019</v>
      </c>
      <c r="J36" s="170" t="s">
        <v>28</v>
      </c>
      <c r="K36" s="170" t="s">
        <v>34</v>
      </c>
      <c r="L36" s="170" t="s">
        <v>1236</v>
      </c>
      <c r="M36" s="170" t="s">
        <v>1281</v>
      </c>
    </row>
    <row r="37" spans="3:13" ht="15.75" thickBot="1" x14ac:dyDescent="0.3">
      <c r="C37" s="206"/>
      <c r="D37" s="171"/>
      <c r="E37" s="171"/>
      <c r="F37" s="171"/>
      <c r="G37" s="170"/>
      <c r="H37" s="172"/>
      <c r="I37" s="170"/>
      <c r="J37" s="170"/>
      <c r="K37" s="170"/>
      <c r="L37" s="170"/>
      <c r="M37" s="170"/>
    </row>
    <row r="38" spans="3:13" ht="35.25" customHeight="1" thickBot="1" x14ac:dyDescent="0.3">
      <c r="C38" s="206"/>
      <c r="D38" s="171"/>
      <c r="E38" s="171"/>
      <c r="F38" s="171" t="s">
        <v>35</v>
      </c>
      <c r="G38" s="170" t="s">
        <v>27</v>
      </c>
      <c r="H38" s="172">
        <v>27444</v>
      </c>
      <c r="I38" s="170">
        <v>2019</v>
      </c>
      <c r="J38" s="170" t="s">
        <v>28</v>
      </c>
      <c r="K38" s="170" t="s">
        <v>36</v>
      </c>
      <c r="L38" s="170" t="s">
        <v>1237</v>
      </c>
      <c r="M38" s="170" t="s">
        <v>1694</v>
      </c>
    </row>
    <row r="39" spans="3:13" ht="15.75" thickBot="1" x14ac:dyDescent="0.3">
      <c r="C39" s="206"/>
      <c r="D39" s="171"/>
      <c r="E39" s="171"/>
      <c r="F39" s="171"/>
      <c r="G39" s="170"/>
      <c r="H39" s="172"/>
      <c r="I39" s="170"/>
      <c r="J39" s="170"/>
      <c r="K39" s="170"/>
      <c r="L39" s="170"/>
      <c r="M39" s="170"/>
    </row>
    <row r="40" spans="3:13" ht="48" customHeight="1" thickBot="1" x14ac:dyDescent="0.3">
      <c r="C40" s="206"/>
      <c r="D40" s="171"/>
      <c r="E40" s="171"/>
      <c r="F40" s="171" t="s">
        <v>37</v>
      </c>
      <c r="G40" s="170" t="s">
        <v>27</v>
      </c>
      <c r="H40" s="172">
        <v>19488</v>
      </c>
      <c r="I40" s="170">
        <v>2019</v>
      </c>
      <c r="J40" s="170" t="s">
        <v>28</v>
      </c>
      <c r="K40" s="170" t="s">
        <v>38</v>
      </c>
      <c r="L40" s="170" t="s">
        <v>1733</v>
      </c>
      <c r="M40" s="170" t="s">
        <v>1694</v>
      </c>
    </row>
    <row r="41" spans="3:13" ht="28.5" customHeight="1" thickBot="1" x14ac:dyDescent="0.3">
      <c r="C41" s="206"/>
      <c r="D41" s="171"/>
      <c r="E41" s="171"/>
      <c r="F41" s="171"/>
      <c r="G41" s="170"/>
      <c r="H41" s="172"/>
      <c r="I41" s="170"/>
      <c r="J41" s="170"/>
      <c r="K41" s="170"/>
      <c r="L41" s="170"/>
      <c r="M41" s="170"/>
    </row>
    <row r="42" spans="3:13" ht="73.5" customHeight="1" thickBot="1" x14ac:dyDescent="0.3">
      <c r="C42" s="206"/>
      <c r="D42" s="171"/>
      <c r="E42" s="171"/>
      <c r="F42" s="171" t="s">
        <v>39</v>
      </c>
      <c r="G42" s="170" t="s">
        <v>27</v>
      </c>
      <c r="H42" s="172">
        <v>12500</v>
      </c>
      <c r="I42" s="170">
        <v>2019</v>
      </c>
      <c r="J42" s="170" t="s">
        <v>28</v>
      </c>
      <c r="K42" s="170" t="s">
        <v>40</v>
      </c>
      <c r="L42" s="170" t="s">
        <v>1598</v>
      </c>
      <c r="M42" s="170" t="s">
        <v>1734</v>
      </c>
    </row>
    <row r="43" spans="3:13" ht="36.75" customHeight="1" thickBot="1" x14ac:dyDescent="0.3">
      <c r="C43" s="206"/>
      <c r="D43" s="171"/>
      <c r="E43" s="171"/>
      <c r="F43" s="171"/>
      <c r="G43" s="170"/>
      <c r="H43" s="172"/>
      <c r="I43" s="170"/>
      <c r="J43" s="170"/>
      <c r="K43" s="170"/>
      <c r="L43" s="170"/>
      <c r="M43" s="170"/>
    </row>
    <row r="44" spans="3:13" ht="65.25" customHeight="1" thickBot="1" x14ac:dyDescent="0.3">
      <c r="C44" s="206"/>
      <c r="D44" s="171"/>
      <c r="E44" s="171"/>
      <c r="F44" s="171" t="s">
        <v>41</v>
      </c>
      <c r="G44" s="170" t="s">
        <v>27</v>
      </c>
      <c r="H44" s="172">
        <v>12216</v>
      </c>
      <c r="I44" s="170">
        <v>2019</v>
      </c>
      <c r="J44" s="170" t="s">
        <v>28</v>
      </c>
      <c r="K44" s="170" t="s">
        <v>42</v>
      </c>
      <c r="L44" s="170" t="s">
        <v>1238</v>
      </c>
      <c r="M44" s="170" t="s">
        <v>1281</v>
      </c>
    </row>
    <row r="45" spans="3:13" ht="15.75" thickBot="1" x14ac:dyDescent="0.3">
      <c r="C45" s="206"/>
      <c r="D45" s="171"/>
      <c r="E45" s="171"/>
      <c r="F45" s="171"/>
      <c r="G45" s="170"/>
      <c r="H45" s="172"/>
      <c r="I45" s="170"/>
      <c r="J45" s="170"/>
      <c r="K45" s="170"/>
      <c r="L45" s="170"/>
      <c r="M45" s="170"/>
    </row>
    <row r="46" spans="3:13" ht="35.25" customHeight="1" thickBot="1" x14ac:dyDescent="0.3">
      <c r="C46" s="206"/>
      <c r="D46" s="171"/>
      <c r="E46" s="171"/>
      <c r="F46" s="171" t="s">
        <v>86</v>
      </c>
      <c r="G46" s="170" t="s">
        <v>27</v>
      </c>
      <c r="H46" s="172">
        <v>12192</v>
      </c>
      <c r="I46" s="170">
        <v>2019</v>
      </c>
      <c r="J46" s="170" t="s">
        <v>28</v>
      </c>
      <c r="K46" s="170" t="s">
        <v>43</v>
      </c>
      <c r="L46" s="170" t="s">
        <v>1735</v>
      </c>
      <c r="M46" s="170" t="s">
        <v>1695</v>
      </c>
    </row>
    <row r="47" spans="3:13" ht="54" customHeight="1" thickBot="1" x14ac:dyDescent="0.3">
      <c r="C47" s="206"/>
      <c r="D47" s="171"/>
      <c r="E47" s="171"/>
      <c r="F47" s="171"/>
      <c r="G47" s="170"/>
      <c r="H47" s="172"/>
      <c r="I47" s="170"/>
      <c r="J47" s="170"/>
      <c r="K47" s="170"/>
      <c r="L47" s="170"/>
      <c r="M47" s="170"/>
    </row>
    <row r="48" spans="3:13" ht="86.25" customHeight="1" thickBot="1" x14ac:dyDescent="0.3">
      <c r="C48" s="206"/>
      <c r="D48" s="171"/>
      <c r="E48" s="171"/>
      <c r="F48" s="171" t="s">
        <v>44</v>
      </c>
      <c r="G48" s="170" t="s">
        <v>27</v>
      </c>
      <c r="H48" s="172">
        <v>11196</v>
      </c>
      <c r="I48" s="170">
        <v>2019</v>
      </c>
      <c r="J48" s="170" t="s">
        <v>28</v>
      </c>
      <c r="K48" s="170" t="s">
        <v>45</v>
      </c>
      <c r="L48" s="170" t="s">
        <v>1736</v>
      </c>
      <c r="M48" s="170" t="s">
        <v>1737</v>
      </c>
    </row>
    <row r="49" spans="3:13" ht="15.75" thickBot="1" x14ac:dyDescent="0.3">
      <c r="C49" s="206"/>
      <c r="D49" s="171"/>
      <c r="E49" s="171"/>
      <c r="F49" s="171"/>
      <c r="G49" s="170"/>
      <c r="H49" s="172"/>
      <c r="I49" s="170"/>
      <c r="J49" s="170"/>
      <c r="K49" s="170"/>
      <c r="L49" s="170"/>
      <c r="M49" s="170"/>
    </row>
    <row r="50" spans="3:13" ht="35.25" customHeight="1" thickBot="1" x14ac:dyDescent="0.3">
      <c r="C50" s="206"/>
      <c r="D50" s="171"/>
      <c r="E50" s="171"/>
      <c r="F50" s="171" t="s">
        <v>46</v>
      </c>
      <c r="G50" s="170" t="s">
        <v>27</v>
      </c>
      <c r="H50" s="172">
        <v>39048</v>
      </c>
      <c r="I50" s="170">
        <v>2019</v>
      </c>
      <c r="J50" s="170" t="s">
        <v>28</v>
      </c>
      <c r="K50" s="170" t="s">
        <v>47</v>
      </c>
      <c r="L50" s="170" t="s">
        <v>1282</v>
      </c>
      <c r="M50" s="170" t="s">
        <v>1696</v>
      </c>
    </row>
    <row r="51" spans="3:13" ht="15.75" thickBot="1" x14ac:dyDescent="0.3">
      <c r="C51" s="206"/>
      <c r="D51" s="171"/>
      <c r="E51" s="171"/>
      <c r="F51" s="171"/>
      <c r="G51" s="170"/>
      <c r="H51" s="172"/>
      <c r="I51" s="170"/>
      <c r="J51" s="170"/>
      <c r="K51" s="170"/>
      <c r="L51" s="170"/>
      <c r="M51" s="170"/>
    </row>
    <row r="52" spans="3:13" ht="98.25" customHeight="1" thickBot="1" x14ac:dyDescent="0.3">
      <c r="C52" s="206"/>
      <c r="D52" s="171"/>
      <c r="E52" s="171"/>
      <c r="F52" s="34" t="s">
        <v>48</v>
      </c>
      <c r="G52" s="33" t="s">
        <v>27</v>
      </c>
      <c r="H52" s="68">
        <v>23964</v>
      </c>
      <c r="I52" s="33">
        <v>2019</v>
      </c>
      <c r="J52" s="34" t="s">
        <v>28</v>
      </c>
      <c r="K52" s="34" t="s">
        <v>49</v>
      </c>
      <c r="L52" s="33" t="s">
        <v>1599</v>
      </c>
      <c r="M52" s="33" t="s">
        <v>1281</v>
      </c>
    </row>
    <row r="53" spans="3:13" ht="72" customHeight="1" thickBot="1" x14ac:dyDescent="0.3">
      <c r="C53" s="155">
        <v>2</v>
      </c>
      <c r="D53" s="141" t="s">
        <v>54</v>
      </c>
      <c r="E53" s="141"/>
      <c r="F53" s="31" t="s">
        <v>55</v>
      </c>
      <c r="G53" s="33" t="s">
        <v>27</v>
      </c>
      <c r="H53" s="69">
        <v>14882</v>
      </c>
      <c r="I53" s="33">
        <v>2019</v>
      </c>
      <c r="J53" s="34" t="s">
        <v>28</v>
      </c>
      <c r="K53" s="15" t="s">
        <v>59</v>
      </c>
      <c r="L53" s="33" t="s">
        <v>1227</v>
      </c>
      <c r="M53" s="33" t="s">
        <v>1281</v>
      </c>
    </row>
    <row r="54" spans="3:13" ht="51.75" thickBot="1" x14ac:dyDescent="0.3">
      <c r="C54" s="155"/>
      <c r="D54" s="141"/>
      <c r="E54" s="141"/>
      <c r="F54" s="8" t="s">
        <v>56</v>
      </c>
      <c r="G54" s="33" t="s">
        <v>27</v>
      </c>
      <c r="H54" s="69">
        <v>8196</v>
      </c>
      <c r="I54" s="33">
        <v>2019</v>
      </c>
      <c r="J54" s="34" t="s">
        <v>28</v>
      </c>
      <c r="K54" s="15" t="s">
        <v>60</v>
      </c>
      <c r="L54" s="33" t="s">
        <v>1600</v>
      </c>
      <c r="M54" s="33" t="s">
        <v>1738</v>
      </c>
    </row>
    <row r="55" spans="3:13" ht="88.5" customHeight="1" thickBot="1" x14ac:dyDescent="0.3">
      <c r="C55" s="155"/>
      <c r="D55" s="141"/>
      <c r="E55" s="141"/>
      <c r="F55" s="8" t="s">
        <v>1283</v>
      </c>
      <c r="G55" s="33" t="s">
        <v>27</v>
      </c>
      <c r="H55" s="69">
        <v>8196</v>
      </c>
      <c r="I55" s="33">
        <v>2019</v>
      </c>
      <c r="J55" s="34" t="s">
        <v>28</v>
      </c>
      <c r="K55" s="15" t="s">
        <v>61</v>
      </c>
      <c r="L55" s="33" t="s">
        <v>1739</v>
      </c>
      <c r="M55" s="33" t="s">
        <v>1740</v>
      </c>
    </row>
    <row r="56" spans="3:13" ht="97.5" customHeight="1" thickBot="1" x14ac:dyDescent="0.3">
      <c r="C56" s="155"/>
      <c r="D56" s="141"/>
      <c r="E56" s="141"/>
      <c r="F56" s="8" t="s">
        <v>1038</v>
      </c>
      <c r="G56" s="33" t="s">
        <v>27</v>
      </c>
      <c r="H56" s="69">
        <v>8196</v>
      </c>
      <c r="I56" s="33">
        <v>2019</v>
      </c>
      <c r="J56" s="34" t="s">
        <v>28</v>
      </c>
      <c r="K56" s="15" t="s">
        <v>62</v>
      </c>
      <c r="L56" s="90" t="s">
        <v>1739</v>
      </c>
      <c r="M56" s="33" t="s">
        <v>1740</v>
      </c>
    </row>
    <row r="57" spans="3:13" ht="72" customHeight="1" thickBot="1" x14ac:dyDescent="0.3">
      <c r="C57" s="155"/>
      <c r="D57" s="141"/>
      <c r="E57" s="141"/>
      <c r="F57" s="8" t="s">
        <v>57</v>
      </c>
      <c r="G57" s="33" t="s">
        <v>27</v>
      </c>
      <c r="H57" s="69">
        <v>12072</v>
      </c>
      <c r="I57" s="33">
        <v>2019</v>
      </c>
      <c r="J57" s="34" t="s">
        <v>28</v>
      </c>
      <c r="K57" s="15" t="s">
        <v>63</v>
      </c>
      <c r="L57" s="33" t="s">
        <v>1741</v>
      </c>
      <c r="M57" s="33" t="s">
        <v>1281</v>
      </c>
    </row>
    <row r="58" spans="3:13" ht="64.5" thickBot="1" x14ac:dyDescent="0.3">
      <c r="C58" s="155"/>
      <c r="D58" s="141"/>
      <c r="E58" s="141"/>
      <c r="F58" s="9" t="s">
        <v>58</v>
      </c>
      <c r="G58" s="33" t="s">
        <v>27</v>
      </c>
      <c r="H58" s="69">
        <v>8196</v>
      </c>
      <c r="I58" s="33">
        <v>2019</v>
      </c>
      <c r="J58" s="34" t="s">
        <v>28</v>
      </c>
      <c r="K58" s="15" t="s">
        <v>64</v>
      </c>
      <c r="L58" s="90" t="s">
        <v>1741</v>
      </c>
      <c r="M58" s="33" t="s">
        <v>1281</v>
      </c>
    </row>
    <row r="59" spans="3:13" ht="64.5" customHeight="1" thickBot="1" x14ac:dyDescent="0.3">
      <c r="C59" s="155">
        <v>3</v>
      </c>
      <c r="D59" s="141" t="s">
        <v>65</v>
      </c>
      <c r="E59" s="141"/>
      <c r="F59" s="8" t="s">
        <v>50</v>
      </c>
      <c r="G59" s="33" t="s">
        <v>27</v>
      </c>
      <c r="H59" s="69">
        <v>8196</v>
      </c>
      <c r="I59" s="33">
        <v>2019</v>
      </c>
      <c r="J59" s="34" t="s">
        <v>28</v>
      </c>
      <c r="K59" s="15" t="s">
        <v>76</v>
      </c>
      <c r="L59" s="33" t="s">
        <v>1227</v>
      </c>
      <c r="M59" s="33" t="s">
        <v>1281</v>
      </c>
    </row>
    <row r="60" spans="3:13" ht="90" thickBot="1" x14ac:dyDescent="0.3">
      <c r="C60" s="155"/>
      <c r="D60" s="141"/>
      <c r="E60" s="141"/>
      <c r="F60" s="9" t="s">
        <v>66</v>
      </c>
      <c r="G60" s="33" t="s">
        <v>27</v>
      </c>
      <c r="H60" s="69">
        <v>4712</v>
      </c>
      <c r="I60" s="33">
        <v>2019</v>
      </c>
      <c r="J60" s="34" t="s">
        <v>28</v>
      </c>
      <c r="K60" s="15" t="s">
        <v>77</v>
      </c>
      <c r="L60" s="33" t="s">
        <v>1742</v>
      </c>
      <c r="M60" s="33" t="s">
        <v>1743</v>
      </c>
    </row>
    <row r="61" spans="3:13" ht="69.75" customHeight="1" thickBot="1" x14ac:dyDescent="0.3">
      <c r="C61" s="155"/>
      <c r="D61" s="141"/>
      <c r="E61" s="141"/>
      <c r="F61" s="16" t="s">
        <v>67</v>
      </c>
      <c r="G61" s="33" t="s">
        <v>27</v>
      </c>
      <c r="H61" s="69">
        <v>4712</v>
      </c>
      <c r="I61" s="33">
        <v>2019</v>
      </c>
      <c r="J61" s="34" t="s">
        <v>28</v>
      </c>
      <c r="K61" s="15" t="s">
        <v>78</v>
      </c>
      <c r="L61" s="33" t="s">
        <v>1744</v>
      </c>
      <c r="M61" s="33" t="s">
        <v>1745</v>
      </c>
    </row>
    <row r="62" spans="3:13" ht="105.75" thickBot="1" x14ac:dyDescent="0.3">
      <c r="C62" s="155"/>
      <c r="D62" s="141"/>
      <c r="E62" s="141"/>
      <c r="F62" s="28" t="s">
        <v>68</v>
      </c>
      <c r="G62" s="33" t="s">
        <v>27</v>
      </c>
      <c r="H62" s="69">
        <v>4712</v>
      </c>
      <c r="I62" s="33">
        <v>2019</v>
      </c>
      <c r="J62" s="34" t="s">
        <v>28</v>
      </c>
      <c r="K62" s="36" t="s">
        <v>79</v>
      </c>
      <c r="L62" s="33" t="s">
        <v>1742</v>
      </c>
      <c r="M62" s="33" t="s">
        <v>1746</v>
      </c>
    </row>
    <row r="63" spans="3:13" ht="65.25" customHeight="1" thickBot="1" x14ac:dyDescent="0.3">
      <c r="C63" s="155"/>
      <c r="D63" s="141"/>
      <c r="E63" s="141"/>
      <c r="F63" s="16" t="s">
        <v>69</v>
      </c>
      <c r="G63" s="33" t="s">
        <v>27</v>
      </c>
      <c r="H63" s="69">
        <v>4712</v>
      </c>
      <c r="I63" s="33">
        <v>2019</v>
      </c>
      <c r="J63" s="34" t="s">
        <v>28</v>
      </c>
      <c r="K63" s="15" t="s">
        <v>80</v>
      </c>
      <c r="L63" s="33" t="s">
        <v>1284</v>
      </c>
      <c r="M63" s="33" t="s">
        <v>1281</v>
      </c>
    </row>
    <row r="64" spans="3:13" ht="90.75" thickBot="1" x14ac:dyDescent="0.3">
      <c r="C64" s="155"/>
      <c r="D64" s="141"/>
      <c r="E64" s="141"/>
      <c r="F64" s="28" t="s">
        <v>70</v>
      </c>
      <c r="G64" s="33" t="s">
        <v>27</v>
      </c>
      <c r="H64" s="69">
        <v>393</v>
      </c>
      <c r="I64" s="33" t="s">
        <v>75</v>
      </c>
      <c r="J64" s="34" t="s">
        <v>28</v>
      </c>
      <c r="K64" s="36" t="s">
        <v>81</v>
      </c>
      <c r="L64" s="33" t="s">
        <v>1229</v>
      </c>
      <c r="M64" s="31" t="s">
        <v>1747</v>
      </c>
    </row>
    <row r="65" spans="3:13" ht="105.75" thickBot="1" x14ac:dyDescent="0.3">
      <c r="C65" s="155"/>
      <c r="D65" s="141"/>
      <c r="E65" s="141"/>
      <c r="F65" s="16" t="s">
        <v>51</v>
      </c>
      <c r="G65" s="33" t="s">
        <v>27</v>
      </c>
      <c r="H65" s="69">
        <v>1997</v>
      </c>
      <c r="I65" s="33" t="s">
        <v>75</v>
      </c>
      <c r="J65" s="34" t="s">
        <v>28</v>
      </c>
      <c r="K65" s="36" t="s">
        <v>82</v>
      </c>
      <c r="L65" s="33" t="s">
        <v>1228</v>
      </c>
      <c r="M65" s="31" t="s">
        <v>1748</v>
      </c>
    </row>
    <row r="66" spans="3:13" ht="105.75" thickBot="1" x14ac:dyDescent="0.3">
      <c r="C66" s="155"/>
      <c r="D66" s="141"/>
      <c r="E66" s="141"/>
      <c r="F66" s="9" t="s">
        <v>71</v>
      </c>
      <c r="G66" s="33" t="s">
        <v>27</v>
      </c>
      <c r="H66" s="69">
        <v>1997</v>
      </c>
      <c r="I66" s="33" t="s">
        <v>75</v>
      </c>
      <c r="J66" s="34" t="s">
        <v>28</v>
      </c>
      <c r="K66" s="36" t="s">
        <v>83</v>
      </c>
      <c r="L66" s="33" t="s">
        <v>1228</v>
      </c>
      <c r="M66" s="31" t="s">
        <v>1748</v>
      </c>
    </row>
    <row r="67" spans="3:13" ht="102.75" thickBot="1" x14ac:dyDescent="0.3">
      <c r="C67" s="155"/>
      <c r="D67" s="141"/>
      <c r="E67" s="141"/>
      <c r="F67" s="16" t="s">
        <v>1749</v>
      </c>
      <c r="G67" s="33" t="s">
        <v>27</v>
      </c>
      <c r="H67" s="69">
        <v>1997</v>
      </c>
      <c r="I67" s="33" t="s">
        <v>75</v>
      </c>
      <c r="J67" s="34" t="s">
        <v>28</v>
      </c>
      <c r="K67" s="36" t="s">
        <v>84</v>
      </c>
      <c r="L67" s="33" t="s">
        <v>1228</v>
      </c>
      <c r="M67" s="31" t="s">
        <v>1750</v>
      </c>
    </row>
    <row r="68" spans="3:13" ht="75.75" thickBot="1" x14ac:dyDescent="0.3">
      <c r="C68" s="155"/>
      <c r="D68" s="141"/>
      <c r="E68" s="141"/>
      <c r="F68" s="9" t="s">
        <v>72</v>
      </c>
      <c r="G68" s="33" t="s">
        <v>27</v>
      </c>
      <c r="H68" s="69">
        <v>18468</v>
      </c>
      <c r="I68" s="33">
        <v>2019</v>
      </c>
      <c r="J68" s="34" t="s">
        <v>28</v>
      </c>
      <c r="K68" s="36" t="s">
        <v>52</v>
      </c>
      <c r="L68" s="33" t="s">
        <v>1285</v>
      </c>
      <c r="M68" s="31" t="s">
        <v>1751</v>
      </c>
    </row>
    <row r="69" spans="3:13" ht="75.75" thickBot="1" x14ac:dyDescent="0.3">
      <c r="C69" s="155"/>
      <c r="D69" s="141"/>
      <c r="E69" s="141"/>
      <c r="F69" s="16" t="s">
        <v>73</v>
      </c>
      <c r="G69" s="33" t="s">
        <v>27</v>
      </c>
      <c r="H69" s="69">
        <v>8316</v>
      </c>
      <c r="I69" s="33">
        <v>2019</v>
      </c>
      <c r="J69" s="34" t="s">
        <v>28</v>
      </c>
      <c r="K69" s="36" t="s">
        <v>53</v>
      </c>
      <c r="L69" s="33" t="s">
        <v>1286</v>
      </c>
      <c r="M69" s="31" t="s">
        <v>1697</v>
      </c>
    </row>
    <row r="70" spans="3:13" ht="75.75" thickBot="1" x14ac:dyDescent="0.3">
      <c r="C70" s="155"/>
      <c r="D70" s="141"/>
      <c r="E70" s="141"/>
      <c r="F70" s="9" t="s">
        <v>74</v>
      </c>
      <c r="G70" s="33" t="s">
        <v>27</v>
      </c>
      <c r="H70" s="69">
        <v>1369</v>
      </c>
      <c r="I70" s="33">
        <v>2019</v>
      </c>
      <c r="J70" s="34" t="s">
        <v>28</v>
      </c>
      <c r="K70" s="36" t="s">
        <v>85</v>
      </c>
      <c r="L70" s="33" t="s">
        <v>1226</v>
      </c>
      <c r="M70" s="31" t="s">
        <v>1698</v>
      </c>
    </row>
    <row r="71" spans="3:13" ht="15.75" thickBot="1" x14ac:dyDescent="0.3">
      <c r="C71" s="23" t="s">
        <v>22</v>
      </c>
      <c r="D71" s="142"/>
      <c r="E71" s="143"/>
      <c r="F71" s="23"/>
      <c r="G71" s="23"/>
      <c r="H71" s="70">
        <f>SUM(H30:H70)</f>
        <v>380643</v>
      </c>
      <c r="I71" s="23"/>
      <c r="J71" s="23"/>
      <c r="K71" s="23"/>
      <c r="L71" s="23"/>
      <c r="M71" s="23"/>
    </row>
    <row r="72" spans="3:13" x14ac:dyDescent="0.25">
      <c r="C72" s="27"/>
      <c r="D72" s="27"/>
      <c r="E72" s="27"/>
      <c r="F72" s="27"/>
      <c r="G72" s="27"/>
      <c r="H72" s="27"/>
      <c r="I72" s="27"/>
      <c r="J72" s="27"/>
      <c r="K72" s="27"/>
      <c r="L72" s="27"/>
      <c r="M72" s="27"/>
    </row>
    <row r="73" spans="3:13" ht="15.75" customHeight="1" thickBot="1" x14ac:dyDescent="0.3">
      <c r="C73" s="27"/>
      <c r="D73" s="27"/>
      <c r="E73" s="27"/>
      <c r="F73" s="27"/>
      <c r="G73" s="27"/>
      <c r="H73" s="27"/>
      <c r="I73" s="27"/>
      <c r="J73" s="27"/>
      <c r="K73" s="27"/>
      <c r="L73" s="27"/>
      <c r="M73" s="27"/>
    </row>
    <row r="74" spans="3:13" ht="15.75" thickBot="1" x14ac:dyDescent="0.3">
      <c r="C74" s="124" t="s">
        <v>1532</v>
      </c>
      <c r="D74" s="124"/>
      <c r="E74" s="124"/>
      <c r="F74" s="124"/>
      <c r="G74" s="124"/>
      <c r="H74" s="124"/>
      <c r="I74" s="124"/>
      <c r="J74" s="124"/>
      <c r="K74" s="124"/>
      <c r="L74" s="124"/>
      <c r="M74" s="124"/>
    </row>
    <row r="75" spans="3:13" ht="27" customHeight="1" thickBot="1" x14ac:dyDescent="0.3">
      <c r="C75" s="125" t="s">
        <v>0</v>
      </c>
      <c r="D75" s="125"/>
      <c r="E75" s="125" t="s">
        <v>1</v>
      </c>
      <c r="F75" s="125"/>
      <c r="G75" s="125"/>
      <c r="H75" s="125"/>
      <c r="I75" s="125"/>
      <c r="J75" s="125"/>
      <c r="K75" s="125"/>
      <c r="L75" s="125"/>
      <c r="M75" s="125"/>
    </row>
    <row r="76" spans="3:13" ht="33" customHeight="1" thickBot="1" x14ac:dyDescent="0.3">
      <c r="C76" s="53" t="s">
        <v>2</v>
      </c>
      <c r="D76" s="117" t="s">
        <v>3</v>
      </c>
      <c r="E76" s="117"/>
      <c r="F76" s="53" t="s">
        <v>4</v>
      </c>
      <c r="G76" s="53" t="s">
        <v>5</v>
      </c>
      <c r="H76" s="14" t="s">
        <v>1534</v>
      </c>
      <c r="I76" s="12" t="s">
        <v>1530</v>
      </c>
      <c r="J76" s="12" t="s">
        <v>6</v>
      </c>
      <c r="K76" s="12" t="s">
        <v>7</v>
      </c>
      <c r="L76" s="12" t="s">
        <v>1537</v>
      </c>
      <c r="M76" s="12" t="s">
        <v>8</v>
      </c>
    </row>
    <row r="77" spans="3:13" ht="177.75" customHeight="1" thickBot="1" x14ac:dyDescent="0.3">
      <c r="C77" s="52">
        <v>1</v>
      </c>
      <c r="D77" s="139" t="s">
        <v>90</v>
      </c>
      <c r="E77" s="140"/>
      <c r="F77" s="8" t="s">
        <v>1287</v>
      </c>
      <c r="G77" s="62" t="s">
        <v>1752</v>
      </c>
      <c r="H77" s="71">
        <v>100000</v>
      </c>
      <c r="I77" s="62">
        <v>2019</v>
      </c>
      <c r="J77" s="62" t="s">
        <v>87</v>
      </c>
      <c r="K77" s="62" t="s">
        <v>88</v>
      </c>
      <c r="L77" s="63" t="s">
        <v>1518</v>
      </c>
      <c r="M77" s="62" t="s">
        <v>89</v>
      </c>
    </row>
    <row r="78" spans="3:13" ht="140.25" customHeight="1" thickBot="1" x14ac:dyDescent="0.3">
      <c r="C78" s="52">
        <v>2</v>
      </c>
      <c r="D78" s="139" t="s">
        <v>92</v>
      </c>
      <c r="E78" s="140"/>
      <c r="F78" s="62" t="s">
        <v>91</v>
      </c>
      <c r="G78" s="62" t="s">
        <v>1753</v>
      </c>
      <c r="H78" s="71">
        <v>50600</v>
      </c>
      <c r="I78" s="62">
        <v>2019</v>
      </c>
      <c r="J78" s="62" t="s">
        <v>87</v>
      </c>
      <c r="K78" s="62" t="s">
        <v>99</v>
      </c>
      <c r="L78" s="62" t="s">
        <v>1289</v>
      </c>
      <c r="M78" s="62" t="s">
        <v>102</v>
      </c>
    </row>
    <row r="79" spans="3:13" ht="150.75" thickBot="1" x14ac:dyDescent="0.3">
      <c r="C79" s="31">
        <v>3</v>
      </c>
      <c r="D79" s="139" t="s">
        <v>93</v>
      </c>
      <c r="E79" s="140"/>
      <c r="F79" s="9" t="s">
        <v>94</v>
      </c>
      <c r="G79" s="9" t="s">
        <v>1754</v>
      </c>
      <c r="H79" s="71">
        <v>52000</v>
      </c>
      <c r="I79" s="85">
        <v>2019</v>
      </c>
      <c r="J79" s="9" t="s">
        <v>97</v>
      </c>
      <c r="K79" s="9" t="s">
        <v>100</v>
      </c>
      <c r="L79" s="9" t="s">
        <v>1288</v>
      </c>
      <c r="M79" s="9" t="s">
        <v>103</v>
      </c>
    </row>
    <row r="80" spans="3:13" ht="105.75" customHeight="1" thickBot="1" x14ac:dyDescent="0.3">
      <c r="C80" s="31">
        <v>4</v>
      </c>
      <c r="D80" s="139" t="s">
        <v>95</v>
      </c>
      <c r="E80" s="140"/>
      <c r="F80" s="9" t="s">
        <v>96</v>
      </c>
      <c r="G80" s="9" t="s">
        <v>1754</v>
      </c>
      <c r="H80" s="71">
        <v>17006000</v>
      </c>
      <c r="I80" s="9">
        <v>2019</v>
      </c>
      <c r="J80" s="9" t="s">
        <v>98</v>
      </c>
      <c r="K80" s="9" t="s">
        <v>101</v>
      </c>
      <c r="L80" s="9" t="s">
        <v>1755</v>
      </c>
      <c r="M80" s="9" t="s">
        <v>104</v>
      </c>
    </row>
    <row r="81" spans="3:13" ht="148.5" customHeight="1" thickBot="1" x14ac:dyDescent="0.3">
      <c r="C81" s="120">
        <v>5</v>
      </c>
      <c r="D81" s="108" t="s">
        <v>105</v>
      </c>
      <c r="E81" s="109"/>
      <c r="F81" s="9" t="s">
        <v>106</v>
      </c>
      <c r="G81" s="9" t="s">
        <v>1754</v>
      </c>
      <c r="H81" s="86" t="s">
        <v>1756</v>
      </c>
      <c r="I81" s="9" t="s">
        <v>148</v>
      </c>
      <c r="J81" s="9" t="s">
        <v>161</v>
      </c>
      <c r="K81" s="9" t="s">
        <v>164</v>
      </c>
      <c r="L81" s="9" t="s">
        <v>1239</v>
      </c>
      <c r="M81" s="9" t="s">
        <v>169</v>
      </c>
    </row>
    <row r="82" spans="3:13" ht="121.5" customHeight="1" thickBot="1" x14ac:dyDescent="0.3">
      <c r="C82" s="122"/>
      <c r="D82" s="110"/>
      <c r="E82" s="111"/>
      <c r="F82" s="9" t="s">
        <v>107</v>
      </c>
      <c r="G82" s="9" t="s">
        <v>1754</v>
      </c>
      <c r="H82" s="87" t="s">
        <v>146</v>
      </c>
      <c r="I82" s="9" t="s">
        <v>148</v>
      </c>
      <c r="J82" s="9" t="s">
        <v>161</v>
      </c>
      <c r="K82" s="9" t="s">
        <v>164</v>
      </c>
      <c r="L82" s="9" t="s">
        <v>1290</v>
      </c>
      <c r="M82" s="9" t="s">
        <v>169</v>
      </c>
    </row>
    <row r="83" spans="3:13" ht="105.75" thickBot="1" x14ac:dyDescent="0.3">
      <c r="C83" s="122"/>
      <c r="D83" s="110"/>
      <c r="E83" s="111"/>
      <c r="F83" s="9" t="s">
        <v>108</v>
      </c>
      <c r="G83" s="9" t="s">
        <v>109</v>
      </c>
      <c r="H83" s="88" t="s">
        <v>146</v>
      </c>
      <c r="I83" s="9" t="s">
        <v>149</v>
      </c>
      <c r="J83" s="9" t="s">
        <v>161</v>
      </c>
      <c r="K83" s="9" t="s">
        <v>164</v>
      </c>
      <c r="L83" s="9" t="s">
        <v>1290</v>
      </c>
      <c r="M83" s="9" t="s">
        <v>169</v>
      </c>
    </row>
    <row r="84" spans="3:13" ht="150.75" thickBot="1" x14ac:dyDescent="0.3">
      <c r="C84" s="122"/>
      <c r="D84" s="110"/>
      <c r="E84" s="111"/>
      <c r="F84" s="9" t="s">
        <v>110</v>
      </c>
      <c r="G84" s="9" t="s">
        <v>109</v>
      </c>
      <c r="H84" s="72">
        <v>40000</v>
      </c>
      <c r="I84" s="9" t="s">
        <v>150</v>
      </c>
      <c r="J84" s="9" t="s">
        <v>161</v>
      </c>
      <c r="K84" s="9" t="s">
        <v>164</v>
      </c>
      <c r="L84" s="9" t="s">
        <v>1288</v>
      </c>
      <c r="M84" s="9" t="s">
        <v>169</v>
      </c>
    </row>
    <row r="85" spans="3:13" ht="105.75" thickBot="1" x14ac:dyDescent="0.3">
      <c r="C85" s="122"/>
      <c r="D85" s="110"/>
      <c r="E85" s="111"/>
      <c r="F85" s="9" t="s">
        <v>111</v>
      </c>
      <c r="G85" s="9" t="s">
        <v>112</v>
      </c>
      <c r="H85" s="72" t="s">
        <v>147</v>
      </c>
      <c r="I85" s="9" t="s">
        <v>151</v>
      </c>
      <c r="J85" s="9" t="s">
        <v>161</v>
      </c>
      <c r="K85" s="9" t="s">
        <v>164</v>
      </c>
      <c r="L85" s="9" t="s">
        <v>1290</v>
      </c>
      <c r="M85" s="9" t="s">
        <v>169</v>
      </c>
    </row>
    <row r="86" spans="3:13" ht="75.75" thickBot="1" x14ac:dyDescent="0.3">
      <c r="C86" s="122"/>
      <c r="D86" s="110"/>
      <c r="E86" s="111"/>
      <c r="F86" s="9" t="s">
        <v>113</v>
      </c>
      <c r="G86" s="9" t="s">
        <v>114</v>
      </c>
      <c r="H86" s="72">
        <v>35600</v>
      </c>
      <c r="I86" s="9" t="s">
        <v>1291</v>
      </c>
      <c r="J86" s="9" t="s">
        <v>161</v>
      </c>
      <c r="K86" s="9" t="s">
        <v>164</v>
      </c>
      <c r="L86" s="9" t="s">
        <v>1292</v>
      </c>
      <c r="M86" s="9" t="s">
        <v>169</v>
      </c>
    </row>
    <row r="87" spans="3:13" ht="105.75" thickBot="1" x14ac:dyDescent="0.3">
      <c r="C87" s="122"/>
      <c r="D87" s="110"/>
      <c r="E87" s="111"/>
      <c r="F87" s="9" t="s">
        <v>115</v>
      </c>
      <c r="G87" s="9" t="s">
        <v>116</v>
      </c>
      <c r="H87" s="72" t="s">
        <v>146</v>
      </c>
      <c r="I87" s="9" t="s">
        <v>152</v>
      </c>
      <c r="J87" s="9" t="s">
        <v>161</v>
      </c>
      <c r="K87" s="9" t="s">
        <v>164</v>
      </c>
      <c r="L87" s="9" t="s">
        <v>1290</v>
      </c>
      <c r="M87" s="9" t="s">
        <v>169</v>
      </c>
    </row>
    <row r="88" spans="3:13" ht="201.75" customHeight="1" thickBot="1" x14ac:dyDescent="0.3">
      <c r="C88" s="122"/>
      <c r="D88" s="110"/>
      <c r="E88" s="111"/>
      <c r="F88" s="9" t="s">
        <v>117</v>
      </c>
      <c r="G88" s="9" t="s">
        <v>114</v>
      </c>
      <c r="H88" s="72">
        <v>32000</v>
      </c>
      <c r="I88" s="9" t="s">
        <v>153</v>
      </c>
      <c r="J88" s="9" t="s">
        <v>161</v>
      </c>
      <c r="K88" s="9" t="s">
        <v>164</v>
      </c>
      <c r="L88" s="9" t="s">
        <v>1757</v>
      </c>
      <c r="M88" s="9" t="s">
        <v>169</v>
      </c>
    </row>
    <row r="89" spans="3:13" ht="120.75" thickBot="1" x14ac:dyDescent="0.3">
      <c r="C89" s="122"/>
      <c r="D89" s="110"/>
      <c r="E89" s="111"/>
      <c r="F89" s="9" t="s">
        <v>118</v>
      </c>
      <c r="G89" s="9" t="s">
        <v>114</v>
      </c>
      <c r="H89" s="72">
        <v>30000</v>
      </c>
      <c r="I89" s="9" t="s">
        <v>154</v>
      </c>
      <c r="J89" s="9" t="s">
        <v>161</v>
      </c>
      <c r="K89" s="9" t="s">
        <v>164</v>
      </c>
      <c r="L89" s="9" t="s">
        <v>1758</v>
      </c>
      <c r="M89" s="9" t="s">
        <v>169</v>
      </c>
    </row>
    <row r="90" spans="3:13" ht="75.75" thickBot="1" x14ac:dyDescent="0.3">
      <c r="C90" s="122"/>
      <c r="D90" s="110"/>
      <c r="E90" s="111"/>
      <c r="F90" s="9" t="s">
        <v>119</v>
      </c>
      <c r="G90" s="9" t="s">
        <v>120</v>
      </c>
      <c r="H90" s="72">
        <v>46500</v>
      </c>
      <c r="I90" s="9" t="s">
        <v>152</v>
      </c>
      <c r="J90" s="9" t="s">
        <v>161</v>
      </c>
      <c r="K90" s="9" t="s">
        <v>164</v>
      </c>
      <c r="L90" s="9" t="s">
        <v>1759</v>
      </c>
      <c r="M90" s="9" t="s">
        <v>169</v>
      </c>
    </row>
    <row r="91" spans="3:13" ht="175.5" customHeight="1" thickBot="1" x14ac:dyDescent="0.3">
      <c r="C91" s="122"/>
      <c r="D91" s="110"/>
      <c r="E91" s="111"/>
      <c r="F91" s="9" t="s">
        <v>121</v>
      </c>
      <c r="G91" s="9" t="s">
        <v>122</v>
      </c>
      <c r="H91" s="72">
        <v>29300</v>
      </c>
      <c r="I91" s="9" t="s">
        <v>155</v>
      </c>
      <c r="J91" s="9" t="s">
        <v>161</v>
      </c>
      <c r="K91" s="9" t="s">
        <v>164</v>
      </c>
      <c r="L91" s="9" t="s">
        <v>1602</v>
      </c>
      <c r="M91" s="9" t="s">
        <v>169</v>
      </c>
    </row>
    <row r="92" spans="3:13" ht="130.5" customHeight="1" thickBot="1" x14ac:dyDescent="0.3">
      <c r="C92" s="122"/>
      <c r="D92" s="110"/>
      <c r="E92" s="111"/>
      <c r="F92" s="9" t="s">
        <v>123</v>
      </c>
      <c r="G92" s="9" t="s">
        <v>124</v>
      </c>
      <c r="H92" s="72">
        <v>36100</v>
      </c>
      <c r="I92" s="9" t="s">
        <v>156</v>
      </c>
      <c r="J92" s="9" t="s">
        <v>161</v>
      </c>
      <c r="K92" s="9" t="s">
        <v>164</v>
      </c>
      <c r="L92" s="9" t="s">
        <v>1294</v>
      </c>
      <c r="M92" s="9" t="s">
        <v>169</v>
      </c>
    </row>
    <row r="93" spans="3:13" ht="112.5" customHeight="1" thickBot="1" x14ac:dyDescent="0.3">
      <c r="C93" s="122"/>
      <c r="D93" s="110"/>
      <c r="E93" s="111"/>
      <c r="F93" s="9" t="s">
        <v>125</v>
      </c>
      <c r="G93" s="9" t="s">
        <v>112</v>
      </c>
      <c r="H93" s="72">
        <v>7000</v>
      </c>
      <c r="I93" s="9" t="s">
        <v>157</v>
      </c>
      <c r="J93" s="9" t="s">
        <v>161</v>
      </c>
      <c r="K93" s="9" t="s">
        <v>164</v>
      </c>
      <c r="L93" s="9" t="s">
        <v>1294</v>
      </c>
      <c r="M93" s="9" t="s">
        <v>169</v>
      </c>
    </row>
    <row r="94" spans="3:13" ht="60.75" thickBot="1" x14ac:dyDescent="0.3">
      <c r="C94" s="122"/>
      <c r="D94" s="110"/>
      <c r="E94" s="111"/>
      <c r="F94" s="9" t="s">
        <v>126</v>
      </c>
      <c r="G94" s="9" t="s">
        <v>127</v>
      </c>
      <c r="H94" s="72">
        <v>57900</v>
      </c>
      <c r="I94" s="9" t="s">
        <v>157</v>
      </c>
      <c r="J94" s="9" t="s">
        <v>161</v>
      </c>
      <c r="K94" s="9" t="s">
        <v>164</v>
      </c>
      <c r="L94" s="9" t="s">
        <v>1293</v>
      </c>
      <c r="M94" s="9" t="s">
        <v>169</v>
      </c>
    </row>
    <row r="95" spans="3:13" ht="128.25" customHeight="1" thickBot="1" x14ac:dyDescent="0.3">
      <c r="C95" s="122"/>
      <c r="D95" s="110"/>
      <c r="E95" s="111"/>
      <c r="F95" s="8" t="s">
        <v>128</v>
      </c>
      <c r="G95" s="9" t="s">
        <v>120</v>
      </c>
      <c r="H95" s="72">
        <v>64600</v>
      </c>
      <c r="I95" s="9" t="s">
        <v>150</v>
      </c>
      <c r="J95" s="9" t="s">
        <v>161</v>
      </c>
      <c r="K95" s="9" t="s">
        <v>164</v>
      </c>
      <c r="L95" s="9" t="s">
        <v>1760</v>
      </c>
      <c r="M95" s="9" t="s">
        <v>169</v>
      </c>
    </row>
    <row r="96" spans="3:13" ht="159.75" customHeight="1" thickBot="1" x14ac:dyDescent="0.3">
      <c r="C96" s="122"/>
      <c r="D96" s="110"/>
      <c r="E96" s="111"/>
      <c r="F96" s="9" t="s">
        <v>129</v>
      </c>
      <c r="G96" s="9" t="s">
        <v>130</v>
      </c>
      <c r="H96" s="72">
        <v>23500</v>
      </c>
      <c r="I96" s="9" t="s">
        <v>158</v>
      </c>
      <c r="J96" s="9" t="s">
        <v>161</v>
      </c>
      <c r="K96" s="9" t="s">
        <v>164</v>
      </c>
      <c r="L96" s="9" t="s">
        <v>1288</v>
      </c>
      <c r="M96" s="9" t="s">
        <v>169</v>
      </c>
    </row>
    <row r="97" spans="3:13" ht="150.75" thickBot="1" x14ac:dyDescent="0.3">
      <c r="C97" s="122"/>
      <c r="D97" s="110"/>
      <c r="E97" s="111"/>
      <c r="F97" s="9" t="s">
        <v>131</v>
      </c>
      <c r="G97" s="9" t="s">
        <v>132</v>
      </c>
      <c r="H97" s="72">
        <v>46000</v>
      </c>
      <c r="I97" s="9" t="s">
        <v>152</v>
      </c>
      <c r="J97" s="9" t="s">
        <v>161</v>
      </c>
      <c r="K97" s="9" t="s">
        <v>164</v>
      </c>
      <c r="L97" s="9" t="s">
        <v>1288</v>
      </c>
      <c r="M97" s="9" t="s">
        <v>169</v>
      </c>
    </row>
    <row r="98" spans="3:13" ht="173.25" customHeight="1" thickBot="1" x14ac:dyDescent="0.3">
      <c r="C98" s="122"/>
      <c r="D98" s="110"/>
      <c r="E98" s="111"/>
      <c r="F98" s="9" t="s">
        <v>133</v>
      </c>
      <c r="G98" s="9" t="s">
        <v>114</v>
      </c>
      <c r="H98" s="72">
        <v>42000</v>
      </c>
      <c r="I98" s="9" t="s">
        <v>157</v>
      </c>
      <c r="J98" s="9" t="s">
        <v>161</v>
      </c>
      <c r="K98" s="9" t="s">
        <v>164</v>
      </c>
      <c r="L98" s="9" t="s">
        <v>1288</v>
      </c>
      <c r="M98" s="9" t="s">
        <v>169</v>
      </c>
    </row>
    <row r="99" spans="3:13" ht="184.5" customHeight="1" thickBot="1" x14ac:dyDescent="0.3">
      <c r="C99" s="122"/>
      <c r="D99" s="110"/>
      <c r="E99" s="111"/>
      <c r="F99" s="9" t="s">
        <v>134</v>
      </c>
      <c r="G99" s="9" t="s">
        <v>135</v>
      </c>
      <c r="H99" s="72">
        <v>44200</v>
      </c>
      <c r="I99" s="9" t="s">
        <v>159</v>
      </c>
      <c r="J99" s="9" t="s">
        <v>161</v>
      </c>
      <c r="K99" s="9" t="s">
        <v>164</v>
      </c>
      <c r="L99" s="9" t="s">
        <v>1761</v>
      </c>
      <c r="M99" s="9" t="s">
        <v>169</v>
      </c>
    </row>
    <row r="100" spans="3:13" ht="105.75" thickBot="1" x14ac:dyDescent="0.3">
      <c r="C100" s="122"/>
      <c r="D100" s="110"/>
      <c r="E100" s="111"/>
      <c r="F100" s="9" t="s">
        <v>1295</v>
      </c>
      <c r="G100" s="9" t="s">
        <v>116</v>
      </c>
      <c r="H100" s="72" t="s">
        <v>146</v>
      </c>
      <c r="I100" s="9" t="s">
        <v>1291</v>
      </c>
      <c r="J100" s="9" t="s">
        <v>161</v>
      </c>
      <c r="K100" s="9" t="s">
        <v>164</v>
      </c>
      <c r="L100" s="9" t="s">
        <v>1290</v>
      </c>
      <c r="M100" s="9" t="s">
        <v>169</v>
      </c>
    </row>
    <row r="101" spans="3:13" ht="141" customHeight="1" thickBot="1" x14ac:dyDescent="0.3">
      <c r="C101" s="121"/>
      <c r="D101" s="112"/>
      <c r="E101" s="113"/>
      <c r="F101" s="9" t="s">
        <v>136</v>
      </c>
      <c r="G101" s="9" t="s">
        <v>116</v>
      </c>
      <c r="H101" s="72" t="s">
        <v>147</v>
      </c>
      <c r="I101" s="9" t="s">
        <v>160</v>
      </c>
      <c r="J101" s="9" t="s">
        <v>161</v>
      </c>
      <c r="K101" s="9" t="s">
        <v>164</v>
      </c>
      <c r="L101" s="9" t="s">
        <v>1290</v>
      </c>
      <c r="M101" s="9" t="s">
        <v>169</v>
      </c>
    </row>
    <row r="102" spans="3:13" ht="105.75" thickBot="1" x14ac:dyDescent="0.3">
      <c r="C102" s="31">
        <v>6</v>
      </c>
      <c r="D102" s="141" t="s">
        <v>137</v>
      </c>
      <c r="E102" s="141"/>
      <c r="F102" s="9" t="s">
        <v>138</v>
      </c>
      <c r="G102" s="9" t="s">
        <v>139</v>
      </c>
      <c r="H102" s="73">
        <v>181500</v>
      </c>
      <c r="I102" s="62" t="s">
        <v>1296</v>
      </c>
      <c r="J102" s="9" t="s">
        <v>162</v>
      </c>
      <c r="K102" s="31" t="s">
        <v>165</v>
      </c>
      <c r="L102" s="9" t="s">
        <v>1297</v>
      </c>
      <c r="M102" s="9" t="s">
        <v>1039</v>
      </c>
    </row>
    <row r="103" spans="3:13" ht="102.75" customHeight="1" thickBot="1" x14ac:dyDescent="0.3">
      <c r="C103" s="31">
        <v>7</v>
      </c>
      <c r="D103" s="141" t="s">
        <v>140</v>
      </c>
      <c r="E103" s="141"/>
      <c r="F103" s="9" t="s">
        <v>141</v>
      </c>
      <c r="G103" s="9" t="s">
        <v>1754</v>
      </c>
      <c r="H103" s="72">
        <v>95000</v>
      </c>
      <c r="I103" s="9" t="s">
        <v>1298</v>
      </c>
      <c r="J103" s="9" t="s">
        <v>97</v>
      </c>
      <c r="K103" s="9" t="s">
        <v>166</v>
      </c>
      <c r="L103" s="9" t="s">
        <v>1299</v>
      </c>
      <c r="M103" s="9" t="s">
        <v>170</v>
      </c>
    </row>
    <row r="104" spans="3:13" ht="90.75" thickBot="1" x14ac:dyDescent="0.3">
      <c r="C104" s="31">
        <v>8</v>
      </c>
      <c r="D104" s="141" t="s">
        <v>142</v>
      </c>
      <c r="E104" s="141"/>
      <c r="F104" s="9" t="s">
        <v>143</v>
      </c>
      <c r="G104" s="9" t="s">
        <v>1754</v>
      </c>
      <c r="H104" s="72">
        <v>45000</v>
      </c>
      <c r="I104" s="9" t="s">
        <v>1300</v>
      </c>
      <c r="J104" s="9" t="s">
        <v>163</v>
      </c>
      <c r="K104" s="9" t="s">
        <v>167</v>
      </c>
      <c r="L104" s="9" t="s">
        <v>1258</v>
      </c>
      <c r="M104" s="9" t="s">
        <v>171</v>
      </c>
    </row>
    <row r="105" spans="3:13" ht="120.75" customHeight="1" thickBot="1" x14ac:dyDescent="0.3">
      <c r="C105" s="31">
        <v>9</v>
      </c>
      <c r="D105" s="141" t="s">
        <v>144</v>
      </c>
      <c r="E105" s="141"/>
      <c r="F105" s="9" t="s">
        <v>145</v>
      </c>
      <c r="G105" s="9" t="s">
        <v>1754</v>
      </c>
      <c r="H105" s="72">
        <v>58400</v>
      </c>
      <c r="I105" s="37">
        <v>43466</v>
      </c>
      <c r="J105" s="9" t="s">
        <v>161</v>
      </c>
      <c r="K105" s="8" t="s">
        <v>168</v>
      </c>
      <c r="L105" s="9" t="s">
        <v>1258</v>
      </c>
      <c r="M105" s="8" t="s">
        <v>172</v>
      </c>
    </row>
    <row r="106" spans="3:13" ht="15.75" thickBot="1" x14ac:dyDescent="0.3">
      <c r="C106" s="64" t="s">
        <v>173</v>
      </c>
      <c r="D106" s="212"/>
      <c r="E106" s="213"/>
      <c r="F106" s="66"/>
      <c r="G106" s="66"/>
      <c r="H106" s="74">
        <f>SUM(H77:H105)</f>
        <v>18123200</v>
      </c>
      <c r="I106" s="66"/>
      <c r="J106" s="66"/>
      <c r="K106" s="66"/>
      <c r="L106" s="66"/>
      <c r="M106" s="66"/>
    </row>
    <row r="108" spans="3:13" ht="15.75" thickBot="1" x14ac:dyDescent="0.3"/>
    <row r="109" spans="3:13" ht="15.75" thickBot="1" x14ac:dyDescent="0.3">
      <c r="C109" s="124" t="s">
        <v>174</v>
      </c>
      <c r="D109" s="124"/>
      <c r="E109" s="124"/>
      <c r="F109" s="124"/>
      <c r="G109" s="124"/>
      <c r="H109" s="124"/>
      <c r="I109" s="124"/>
      <c r="J109" s="124"/>
      <c r="K109" s="124"/>
      <c r="L109" s="124"/>
      <c r="M109" s="124"/>
    </row>
    <row r="110" spans="3:13" ht="27" customHeight="1" thickBot="1" x14ac:dyDescent="0.3">
      <c r="C110" s="125" t="s">
        <v>0</v>
      </c>
      <c r="D110" s="125"/>
      <c r="E110" s="125" t="s">
        <v>1</v>
      </c>
      <c r="F110" s="125"/>
      <c r="G110" s="125"/>
      <c r="H110" s="125"/>
      <c r="I110" s="125"/>
      <c r="J110" s="125"/>
      <c r="K110" s="125"/>
      <c r="L110" s="125"/>
      <c r="M110" s="125"/>
    </row>
    <row r="111" spans="3:13" ht="33" customHeight="1" thickBot="1" x14ac:dyDescent="0.3">
      <c r="C111" s="13" t="s">
        <v>2</v>
      </c>
      <c r="D111" s="117" t="s">
        <v>3</v>
      </c>
      <c r="E111" s="117"/>
      <c r="F111" s="13" t="s">
        <v>4</v>
      </c>
      <c r="G111" s="13" t="s">
        <v>5</v>
      </c>
      <c r="H111" s="14" t="s">
        <v>1534</v>
      </c>
      <c r="I111" s="12" t="s">
        <v>1536</v>
      </c>
      <c r="J111" s="12" t="s">
        <v>6</v>
      </c>
      <c r="K111" s="12" t="s">
        <v>7</v>
      </c>
      <c r="L111" s="12" t="s">
        <v>1537</v>
      </c>
      <c r="M111" s="12" t="s">
        <v>8</v>
      </c>
    </row>
    <row r="112" spans="3:13" ht="90.75" thickBot="1" x14ac:dyDescent="0.3">
      <c r="C112" s="141">
        <v>1</v>
      </c>
      <c r="D112" s="141" t="s">
        <v>175</v>
      </c>
      <c r="E112" s="141"/>
      <c r="F112" s="9" t="s">
        <v>176</v>
      </c>
      <c r="G112" s="9" t="s">
        <v>180</v>
      </c>
      <c r="H112" s="209">
        <v>60000</v>
      </c>
      <c r="I112" s="9">
        <v>2019</v>
      </c>
      <c r="J112" s="9" t="s">
        <v>1301</v>
      </c>
      <c r="K112" s="141" t="s">
        <v>181</v>
      </c>
      <c r="L112" s="141" t="s">
        <v>1762</v>
      </c>
      <c r="M112" s="141" t="s">
        <v>182</v>
      </c>
    </row>
    <row r="113" spans="3:14" ht="120.75" thickBot="1" x14ac:dyDescent="0.3">
      <c r="C113" s="141"/>
      <c r="D113" s="141"/>
      <c r="E113" s="141"/>
      <c r="F113" s="9" t="s">
        <v>177</v>
      </c>
      <c r="G113" s="9" t="s">
        <v>180</v>
      </c>
      <c r="H113" s="209"/>
      <c r="I113" s="9">
        <v>2019</v>
      </c>
      <c r="J113" s="9" t="s">
        <v>1301</v>
      </c>
      <c r="K113" s="141"/>
      <c r="L113" s="141"/>
      <c r="M113" s="141"/>
    </row>
    <row r="114" spans="3:14" ht="105.75" thickBot="1" x14ac:dyDescent="0.3">
      <c r="C114" s="141"/>
      <c r="D114" s="141"/>
      <c r="E114" s="141"/>
      <c r="F114" s="9" t="s">
        <v>178</v>
      </c>
      <c r="G114" s="9" t="s">
        <v>180</v>
      </c>
      <c r="H114" s="209"/>
      <c r="I114" s="9">
        <v>2019</v>
      </c>
      <c r="J114" s="9" t="s">
        <v>1301</v>
      </c>
      <c r="K114" s="141"/>
      <c r="L114" s="141"/>
      <c r="M114" s="141"/>
    </row>
    <row r="115" spans="3:14" ht="90.75" thickBot="1" x14ac:dyDescent="0.3">
      <c r="C115" s="141"/>
      <c r="D115" s="141"/>
      <c r="E115" s="141"/>
      <c r="F115" s="9" t="s">
        <v>179</v>
      </c>
      <c r="G115" s="9" t="s">
        <v>180</v>
      </c>
      <c r="H115" s="209"/>
      <c r="I115" s="9">
        <v>2019</v>
      </c>
      <c r="J115" s="9" t="s">
        <v>1301</v>
      </c>
      <c r="K115" s="141"/>
      <c r="L115" s="141"/>
      <c r="M115" s="141"/>
    </row>
    <row r="116" spans="3:14" ht="165.75" thickBot="1" x14ac:dyDescent="0.3">
      <c r="C116" s="11">
        <v>2</v>
      </c>
      <c r="D116" s="141" t="s">
        <v>183</v>
      </c>
      <c r="E116" s="141"/>
      <c r="F116" s="9" t="s">
        <v>184</v>
      </c>
      <c r="G116" s="28" t="s">
        <v>185</v>
      </c>
      <c r="H116" s="61">
        <v>250000</v>
      </c>
      <c r="I116" s="9">
        <v>2019</v>
      </c>
      <c r="J116" s="9" t="s">
        <v>1301</v>
      </c>
      <c r="K116" s="9" t="s">
        <v>186</v>
      </c>
      <c r="L116" s="9" t="s">
        <v>1230</v>
      </c>
      <c r="M116" s="9" t="s">
        <v>187</v>
      </c>
    </row>
    <row r="117" spans="3:14" ht="135.75" thickBot="1" x14ac:dyDescent="0.3">
      <c r="C117" s="94">
        <v>3</v>
      </c>
      <c r="D117" s="141" t="s">
        <v>188</v>
      </c>
      <c r="E117" s="141"/>
      <c r="F117" s="9" t="s">
        <v>1231</v>
      </c>
      <c r="G117" s="9" t="s">
        <v>1535</v>
      </c>
      <c r="H117" s="61">
        <v>407000</v>
      </c>
      <c r="I117" s="9">
        <v>2019</v>
      </c>
      <c r="J117" s="9" t="s">
        <v>1301</v>
      </c>
      <c r="K117" s="9" t="s">
        <v>189</v>
      </c>
      <c r="L117" s="9" t="s">
        <v>1603</v>
      </c>
      <c r="M117" s="9" t="s">
        <v>1699</v>
      </c>
      <c r="N117" s="18"/>
    </row>
    <row r="118" spans="3:14" ht="135" customHeight="1" thickBot="1" x14ac:dyDescent="0.3">
      <c r="C118" s="211">
        <v>4</v>
      </c>
      <c r="D118" s="141" t="s">
        <v>190</v>
      </c>
      <c r="E118" s="141"/>
      <c r="F118" s="9" t="s">
        <v>191</v>
      </c>
      <c r="G118" s="141" t="s">
        <v>1302</v>
      </c>
      <c r="H118" s="209">
        <v>54000</v>
      </c>
      <c r="I118" s="9">
        <v>2019</v>
      </c>
      <c r="J118" s="9" t="s">
        <v>1301</v>
      </c>
      <c r="K118" s="141" t="s">
        <v>195</v>
      </c>
      <c r="L118" s="141" t="s">
        <v>1303</v>
      </c>
      <c r="M118" s="141" t="s">
        <v>196</v>
      </c>
    </row>
    <row r="119" spans="3:14" ht="75.75" thickBot="1" x14ac:dyDescent="0.3">
      <c r="C119" s="211"/>
      <c r="D119" s="141"/>
      <c r="E119" s="141"/>
      <c r="F119" s="9" t="s">
        <v>192</v>
      </c>
      <c r="G119" s="141"/>
      <c r="H119" s="209"/>
      <c r="I119" s="9">
        <v>2019</v>
      </c>
      <c r="J119" s="9" t="s">
        <v>1301</v>
      </c>
      <c r="K119" s="141"/>
      <c r="L119" s="141"/>
      <c r="M119" s="141"/>
    </row>
    <row r="120" spans="3:14" ht="150.75" thickBot="1" x14ac:dyDescent="0.3">
      <c r="C120" s="211"/>
      <c r="D120" s="141"/>
      <c r="E120" s="141"/>
      <c r="F120" s="9" t="s">
        <v>193</v>
      </c>
      <c r="G120" s="141"/>
      <c r="H120" s="209"/>
      <c r="I120" s="9">
        <v>2019</v>
      </c>
      <c r="J120" s="9" t="s">
        <v>1301</v>
      </c>
      <c r="K120" s="141"/>
      <c r="L120" s="141"/>
      <c r="M120" s="141"/>
    </row>
    <row r="121" spans="3:14" ht="135.75" thickBot="1" x14ac:dyDescent="0.3">
      <c r="C121" s="211"/>
      <c r="D121" s="141"/>
      <c r="E121" s="141"/>
      <c r="F121" s="9" t="s">
        <v>194</v>
      </c>
      <c r="G121" s="141"/>
      <c r="H121" s="209"/>
      <c r="I121" s="9">
        <v>2019</v>
      </c>
      <c r="J121" s="9" t="s">
        <v>1301</v>
      </c>
      <c r="K121" s="141"/>
      <c r="L121" s="141"/>
      <c r="M121" s="141"/>
    </row>
    <row r="122" spans="3:14" ht="90.75" thickBot="1" x14ac:dyDescent="0.3">
      <c r="C122" s="211">
        <v>5</v>
      </c>
      <c r="D122" s="141" t="s">
        <v>197</v>
      </c>
      <c r="E122" s="141"/>
      <c r="F122" s="9" t="s">
        <v>198</v>
      </c>
      <c r="G122" s="210" t="s">
        <v>202</v>
      </c>
      <c r="H122" s="209">
        <v>900000</v>
      </c>
      <c r="I122" s="9">
        <v>2019</v>
      </c>
      <c r="J122" s="9" t="s">
        <v>1301</v>
      </c>
      <c r="K122" s="141" t="s">
        <v>203</v>
      </c>
      <c r="L122" s="9" t="s">
        <v>1304</v>
      </c>
      <c r="M122" s="141" t="s">
        <v>1700</v>
      </c>
    </row>
    <row r="123" spans="3:14" ht="120.75" thickBot="1" x14ac:dyDescent="0.3">
      <c r="C123" s="211"/>
      <c r="D123" s="141"/>
      <c r="E123" s="141"/>
      <c r="F123" s="9" t="s">
        <v>199</v>
      </c>
      <c r="G123" s="210"/>
      <c r="H123" s="209"/>
      <c r="I123" s="9">
        <v>2019</v>
      </c>
      <c r="J123" s="9" t="s">
        <v>1301</v>
      </c>
      <c r="K123" s="141"/>
      <c r="L123" s="9" t="s">
        <v>1305</v>
      </c>
      <c r="M123" s="141"/>
    </row>
    <row r="124" spans="3:14" ht="75.75" thickBot="1" x14ac:dyDescent="0.3">
      <c r="C124" s="211"/>
      <c r="D124" s="141"/>
      <c r="E124" s="141"/>
      <c r="F124" s="9" t="s">
        <v>1538</v>
      </c>
      <c r="G124" s="210"/>
      <c r="H124" s="209"/>
      <c r="I124" s="9">
        <v>2019</v>
      </c>
      <c r="J124" s="9" t="s">
        <v>1301</v>
      </c>
      <c r="K124" s="141"/>
      <c r="L124" s="9" t="s">
        <v>1306</v>
      </c>
      <c r="M124" s="141"/>
    </row>
    <row r="125" spans="3:14" ht="111.75" customHeight="1" thickBot="1" x14ac:dyDescent="0.3">
      <c r="C125" s="211"/>
      <c r="D125" s="141"/>
      <c r="E125" s="141"/>
      <c r="F125" s="9" t="s">
        <v>1539</v>
      </c>
      <c r="G125" s="210"/>
      <c r="H125" s="209"/>
      <c r="I125" s="9">
        <v>2019</v>
      </c>
      <c r="J125" s="9" t="s">
        <v>1301</v>
      </c>
      <c r="K125" s="141"/>
      <c r="L125" s="9" t="s">
        <v>1232</v>
      </c>
      <c r="M125" s="141"/>
    </row>
    <row r="126" spans="3:14" ht="112.5" customHeight="1" thickBot="1" x14ac:dyDescent="0.3">
      <c r="C126" s="211"/>
      <c r="D126" s="141"/>
      <c r="E126" s="141"/>
      <c r="F126" s="9" t="s">
        <v>200</v>
      </c>
      <c r="G126" s="210"/>
      <c r="H126" s="209"/>
      <c r="I126" s="9">
        <v>2019</v>
      </c>
      <c r="J126" s="9" t="s">
        <v>1301</v>
      </c>
      <c r="K126" s="141"/>
      <c r="L126" s="9" t="s">
        <v>1307</v>
      </c>
      <c r="M126" s="141"/>
    </row>
    <row r="127" spans="3:14" ht="111.75" customHeight="1" thickBot="1" x14ac:dyDescent="0.3">
      <c r="C127" s="211"/>
      <c r="D127" s="141"/>
      <c r="E127" s="141"/>
      <c r="F127" s="9" t="s">
        <v>201</v>
      </c>
      <c r="G127" s="210"/>
      <c r="H127" s="209"/>
      <c r="I127" s="9">
        <v>2019</v>
      </c>
      <c r="J127" s="9" t="s">
        <v>1301</v>
      </c>
      <c r="K127" s="141"/>
      <c r="L127" s="9" t="s">
        <v>1308</v>
      </c>
      <c r="M127" s="141"/>
    </row>
    <row r="128" spans="3:14" ht="147.75" customHeight="1" thickBot="1" x14ac:dyDescent="0.3">
      <c r="C128" s="120">
        <v>6</v>
      </c>
      <c r="D128" s="141" t="s">
        <v>204</v>
      </c>
      <c r="E128" s="141"/>
      <c r="F128" s="9" t="s">
        <v>1552</v>
      </c>
      <c r="G128" s="9" t="s">
        <v>1763</v>
      </c>
      <c r="H128" s="61">
        <v>25000</v>
      </c>
      <c r="I128" s="9">
        <v>2019</v>
      </c>
      <c r="J128" s="9" t="s">
        <v>1301</v>
      </c>
      <c r="K128" s="141" t="s">
        <v>205</v>
      </c>
      <c r="L128" s="9" t="s">
        <v>1553</v>
      </c>
      <c r="M128" s="141" t="s">
        <v>1701</v>
      </c>
    </row>
    <row r="129" spans="3:13" ht="120.75" thickBot="1" x14ac:dyDescent="0.3">
      <c r="C129" s="121"/>
      <c r="D129" s="141"/>
      <c r="E129" s="141"/>
      <c r="F129" s="9" t="s">
        <v>206</v>
      </c>
      <c r="G129" s="62" t="s">
        <v>1764</v>
      </c>
      <c r="H129" s="61">
        <v>169630</v>
      </c>
      <c r="I129" s="9">
        <v>2019</v>
      </c>
      <c r="J129" s="9" t="s">
        <v>1301</v>
      </c>
      <c r="K129" s="141"/>
      <c r="L129" s="9" t="s">
        <v>1233</v>
      </c>
      <c r="M129" s="141"/>
    </row>
    <row r="130" spans="3:13" ht="105" customHeight="1" thickBot="1" x14ac:dyDescent="0.3">
      <c r="C130" s="141">
        <v>7</v>
      </c>
      <c r="D130" s="141" t="s">
        <v>1765</v>
      </c>
      <c r="E130" s="141"/>
      <c r="F130" s="9" t="s">
        <v>207</v>
      </c>
      <c r="G130" s="8" t="s">
        <v>209</v>
      </c>
      <c r="H130" s="61">
        <v>15000</v>
      </c>
      <c r="I130" s="9">
        <v>2019</v>
      </c>
      <c r="J130" s="9" t="s">
        <v>1301</v>
      </c>
      <c r="K130" s="9" t="s">
        <v>211</v>
      </c>
      <c r="L130" s="9" t="s">
        <v>1240</v>
      </c>
      <c r="M130" s="9" t="s">
        <v>213</v>
      </c>
    </row>
    <row r="131" spans="3:13" ht="105.75" thickBot="1" x14ac:dyDescent="0.3">
      <c r="C131" s="141"/>
      <c r="D131" s="141"/>
      <c r="E131" s="141"/>
      <c r="F131" s="9" t="s">
        <v>208</v>
      </c>
      <c r="G131" s="8" t="s">
        <v>210</v>
      </c>
      <c r="H131" s="61">
        <v>12000</v>
      </c>
      <c r="I131" s="9">
        <v>2019</v>
      </c>
      <c r="J131" s="9" t="s">
        <v>1301</v>
      </c>
      <c r="K131" s="9" t="s">
        <v>212</v>
      </c>
      <c r="L131" s="9" t="s">
        <v>1309</v>
      </c>
      <c r="M131" s="9" t="s">
        <v>1702</v>
      </c>
    </row>
    <row r="132" spans="3:13" ht="95.25" customHeight="1" thickBot="1" x14ac:dyDescent="0.3">
      <c r="C132" s="92">
        <v>8</v>
      </c>
      <c r="D132" s="141" t="s">
        <v>214</v>
      </c>
      <c r="E132" s="141"/>
      <c r="F132" s="28" t="s">
        <v>215</v>
      </c>
      <c r="G132" s="9" t="s">
        <v>209</v>
      </c>
      <c r="H132" s="61">
        <v>20000</v>
      </c>
      <c r="I132" s="9">
        <v>2019</v>
      </c>
      <c r="J132" s="9" t="s">
        <v>1301</v>
      </c>
      <c r="K132" s="9" t="s">
        <v>211</v>
      </c>
      <c r="L132" s="9" t="s">
        <v>1310</v>
      </c>
      <c r="M132" s="9" t="s">
        <v>1311</v>
      </c>
    </row>
    <row r="133" spans="3:13" ht="84" customHeight="1" thickBot="1" x14ac:dyDescent="0.3">
      <c r="C133" s="120">
        <v>9</v>
      </c>
      <c r="D133" s="108" t="s">
        <v>216</v>
      </c>
      <c r="E133" s="109"/>
      <c r="F133" s="28" t="s">
        <v>1590</v>
      </c>
      <c r="G133" s="9" t="s">
        <v>218</v>
      </c>
      <c r="H133" s="61">
        <v>12000</v>
      </c>
      <c r="I133" s="38" t="s">
        <v>1280</v>
      </c>
      <c r="J133" s="9" t="s">
        <v>1301</v>
      </c>
      <c r="K133" s="9" t="s">
        <v>221</v>
      </c>
      <c r="L133" s="9" t="s">
        <v>1234</v>
      </c>
      <c r="M133" s="9" t="s">
        <v>224</v>
      </c>
    </row>
    <row r="134" spans="3:13" ht="90.75" thickBot="1" x14ac:dyDescent="0.3">
      <c r="C134" s="122"/>
      <c r="D134" s="110"/>
      <c r="E134" s="111"/>
      <c r="F134" s="28" t="s">
        <v>1591</v>
      </c>
      <c r="G134" s="9" t="s">
        <v>219</v>
      </c>
      <c r="H134" s="61">
        <v>15000</v>
      </c>
      <c r="I134" s="9">
        <v>2019</v>
      </c>
      <c r="J134" s="9" t="s">
        <v>1301</v>
      </c>
      <c r="K134" s="9" t="s">
        <v>222</v>
      </c>
      <c r="L134" s="9" t="s">
        <v>1312</v>
      </c>
      <c r="M134" s="9" t="s">
        <v>225</v>
      </c>
    </row>
    <row r="135" spans="3:13" ht="120.75" thickBot="1" x14ac:dyDescent="0.3">
      <c r="C135" s="121"/>
      <c r="D135" s="112"/>
      <c r="E135" s="113"/>
      <c r="F135" s="28" t="s">
        <v>217</v>
      </c>
      <c r="G135" s="9" t="s">
        <v>220</v>
      </c>
      <c r="H135" s="61">
        <v>5000</v>
      </c>
      <c r="I135" s="37">
        <v>43586</v>
      </c>
      <c r="J135" s="9" t="s">
        <v>1301</v>
      </c>
      <c r="K135" s="9" t="s">
        <v>223</v>
      </c>
      <c r="L135" s="9" t="s">
        <v>1234</v>
      </c>
      <c r="M135" s="9" t="s">
        <v>226</v>
      </c>
    </row>
    <row r="136" spans="3:13" ht="130.5" customHeight="1" thickBot="1" x14ac:dyDescent="0.3">
      <c r="C136" s="89">
        <v>10</v>
      </c>
      <c r="D136" s="141" t="s">
        <v>1766</v>
      </c>
      <c r="E136" s="141"/>
      <c r="F136" s="9" t="s">
        <v>1767</v>
      </c>
      <c r="G136" s="39" t="s">
        <v>1768</v>
      </c>
      <c r="H136" s="84">
        <v>1000000</v>
      </c>
      <c r="I136" s="9">
        <v>2019</v>
      </c>
      <c r="J136" s="9" t="s">
        <v>1301</v>
      </c>
      <c r="K136" s="9" t="s">
        <v>1595</v>
      </c>
      <c r="L136" s="9" t="s">
        <v>1235</v>
      </c>
      <c r="M136" s="9" t="s">
        <v>1596</v>
      </c>
    </row>
    <row r="137" spans="3:13" ht="84" customHeight="1" thickBot="1" x14ac:dyDescent="0.3">
      <c r="C137" s="211">
        <v>11</v>
      </c>
      <c r="D137" s="141" t="s">
        <v>227</v>
      </c>
      <c r="E137" s="141"/>
      <c r="F137" s="9" t="s">
        <v>1592</v>
      </c>
      <c r="G137" s="9" t="s">
        <v>228</v>
      </c>
      <c r="H137" s="84">
        <v>50000</v>
      </c>
      <c r="I137" s="9">
        <v>2019</v>
      </c>
      <c r="J137" s="9" t="s">
        <v>1301</v>
      </c>
      <c r="K137" s="9" t="s">
        <v>230</v>
      </c>
      <c r="L137" s="9" t="s">
        <v>1313</v>
      </c>
      <c r="M137" s="9" t="s">
        <v>233</v>
      </c>
    </row>
    <row r="138" spans="3:13" ht="118.5" customHeight="1" thickBot="1" x14ac:dyDescent="0.3">
      <c r="C138" s="211"/>
      <c r="D138" s="141"/>
      <c r="E138" s="141"/>
      <c r="F138" s="9" t="s">
        <v>1593</v>
      </c>
      <c r="G138" s="9" t="s">
        <v>229</v>
      </c>
      <c r="H138" s="84">
        <v>35000</v>
      </c>
      <c r="I138" s="9">
        <v>2019</v>
      </c>
      <c r="J138" s="9" t="s">
        <v>1301</v>
      </c>
      <c r="K138" s="8" t="s">
        <v>1314</v>
      </c>
      <c r="L138" s="9" t="s">
        <v>1313</v>
      </c>
      <c r="M138" s="9" t="s">
        <v>231</v>
      </c>
    </row>
    <row r="139" spans="3:13" ht="75.75" thickBot="1" x14ac:dyDescent="0.3">
      <c r="C139" s="211"/>
      <c r="D139" s="141"/>
      <c r="E139" s="141"/>
      <c r="F139" s="9" t="s">
        <v>1594</v>
      </c>
      <c r="G139" s="9" t="s">
        <v>228</v>
      </c>
      <c r="H139" s="84">
        <v>15000</v>
      </c>
      <c r="I139" s="9">
        <v>2019</v>
      </c>
      <c r="J139" s="9" t="s">
        <v>1301</v>
      </c>
      <c r="K139" s="8" t="s">
        <v>1315</v>
      </c>
      <c r="L139" s="9" t="s">
        <v>1313</v>
      </c>
      <c r="M139" s="8" t="s">
        <v>232</v>
      </c>
    </row>
    <row r="140" spans="3:13" ht="353.25" customHeight="1" thickBot="1" x14ac:dyDescent="0.3">
      <c r="C140" s="19">
        <v>12</v>
      </c>
      <c r="D140" s="141" t="s">
        <v>234</v>
      </c>
      <c r="E140" s="141"/>
      <c r="F140" s="9" t="s">
        <v>1541</v>
      </c>
      <c r="G140" s="9" t="s">
        <v>1769</v>
      </c>
      <c r="H140" s="61">
        <v>37000</v>
      </c>
      <c r="I140" s="37">
        <v>43525</v>
      </c>
      <c r="J140" s="9" t="s">
        <v>1301</v>
      </c>
      <c r="K140" s="8" t="s">
        <v>235</v>
      </c>
      <c r="L140" s="9" t="s">
        <v>1310</v>
      </c>
      <c r="M140" s="9" t="s">
        <v>1703</v>
      </c>
    </row>
    <row r="141" spans="3:13" ht="313.5" customHeight="1" thickBot="1" x14ac:dyDescent="0.3">
      <c r="C141" s="92">
        <v>13</v>
      </c>
      <c r="D141" s="141" t="s">
        <v>236</v>
      </c>
      <c r="E141" s="141"/>
      <c r="F141" s="9" t="s">
        <v>1316</v>
      </c>
      <c r="G141" s="9" t="s">
        <v>237</v>
      </c>
      <c r="H141" s="61">
        <v>35000</v>
      </c>
      <c r="I141" s="9">
        <v>2019</v>
      </c>
      <c r="J141" s="9" t="s">
        <v>1301</v>
      </c>
      <c r="K141" s="9" t="s">
        <v>238</v>
      </c>
      <c r="L141" s="9" t="s">
        <v>1241</v>
      </c>
      <c r="M141" s="9" t="s">
        <v>239</v>
      </c>
    </row>
    <row r="142" spans="3:13" ht="240.75" thickBot="1" x14ac:dyDescent="0.3">
      <c r="C142" s="7">
        <v>14</v>
      </c>
      <c r="D142" s="141" t="s">
        <v>240</v>
      </c>
      <c r="E142" s="141"/>
      <c r="F142" s="9" t="s">
        <v>241</v>
      </c>
      <c r="G142" s="9" t="s">
        <v>242</v>
      </c>
      <c r="H142" s="61">
        <v>11000</v>
      </c>
      <c r="I142" s="37" t="s">
        <v>252</v>
      </c>
      <c r="J142" s="9" t="s">
        <v>1301</v>
      </c>
      <c r="K142" s="9" t="s">
        <v>1317</v>
      </c>
      <c r="L142" s="9" t="s">
        <v>1318</v>
      </c>
      <c r="M142" s="9" t="s">
        <v>243</v>
      </c>
    </row>
    <row r="143" spans="3:13" ht="120.75" customHeight="1" thickBot="1" x14ac:dyDescent="0.3">
      <c r="C143" s="7">
        <v>15</v>
      </c>
      <c r="D143" s="139" t="s">
        <v>244</v>
      </c>
      <c r="E143" s="140"/>
      <c r="F143" s="9" t="s">
        <v>245</v>
      </c>
      <c r="G143" s="9" t="s">
        <v>246</v>
      </c>
      <c r="H143" s="61">
        <v>8000</v>
      </c>
      <c r="I143" s="37" t="s">
        <v>252</v>
      </c>
      <c r="J143" s="9" t="s">
        <v>1301</v>
      </c>
      <c r="K143" s="9" t="s">
        <v>247</v>
      </c>
      <c r="L143" s="9" t="s">
        <v>1309</v>
      </c>
      <c r="M143" s="9" t="s">
        <v>248</v>
      </c>
    </row>
    <row r="144" spans="3:13" ht="105.75" thickBot="1" x14ac:dyDescent="0.3">
      <c r="C144" s="92">
        <v>16</v>
      </c>
      <c r="D144" s="141" t="s">
        <v>249</v>
      </c>
      <c r="E144" s="141"/>
      <c r="F144" s="9" t="s">
        <v>250</v>
      </c>
      <c r="G144" s="9" t="s">
        <v>251</v>
      </c>
      <c r="H144" s="61">
        <v>28000</v>
      </c>
      <c r="I144" s="37" t="s">
        <v>252</v>
      </c>
      <c r="J144" s="9" t="s">
        <v>1301</v>
      </c>
      <c r="K144" s="9" t="s">
        <v>253</v>
      </c>
      <c r="L144" s="9" t="s">
        <v>1319</v>
      </c>
      <c r="M144" s="9" t="s">
        <v>1320</v>
      </c>
    </row>
    <row r="145" spans="3:13" ht="210.75" thickBot="1" x14ac:dyDescent="0.3">
      <c r="C145" s="92">
        <v>17</v>
      </c>
      <c r="D145" s="141" t="s">
        <v>254</v>
      </c>
      <c r="E145" s="141"/>
      <c r="F145" s="9" t="s">
        <v>255</v>
      </c>
      <c r="G145" s="9" t="s">
        <v>1321</v>
      </c>
      <c r="H145" s="61">
        <v>15000</v>
      </c>
      <c r="I145" s="37">
        <v>2019</v>
      </c>
      <c r="J145" s="9" t="s">
        <v>1301</v>
      </c>
      <c r="K145" s="9" t="s">
        <v>256</v>
      </c>
      <c r="L145" s="9" t="s">
        <v>1770</v>
      </c>
      <c r="M145" s="31" t="s">
        <v>257</v>
      </c>
    </row>
    <row r="146" spans="3:13" ht="105.75" thickBot="1" x14ac:dyDescent="0.3">
      <c r="C146" s="92">
        <v>18</v>
      </c>
      <c r="D146" s="141" t="s">
        <v>258</v>
      </c>
      <c r="E146" s="141"/>
      <c r="F146" s="9" t="s">
        <v>259</v>
      </c>
      <c r="G146" s="9" t="s">
        <v>260</v>
      </c>
      <c r="H146" s="61">
        <v>50000</v>
      </c>
      <c r="I146" s="9">
        <v>2019</v>
      </c>
      <c r="J146" s="9" t="s">
        <v>1301</v>
      </c>
      <c r="K146" s="9" t="s">
        <v>261</v>
      </c>
      <c r="L146" s="9" t="s">
        <v>1322</v>
      </c>
      <c r="M146" s="9" t="s">
        <v>1323</v>
      </c>
    </row>
    <row r="147" spans="3:13" ht="135.75" thickBot="1" x14ac:dyDescent="0.3">
      <c r="C147" s="92">
        <v>19</v>
      </c>
      <c r="D147" s="141" t="s">
        <v>262</v>
      </c>
      <c r="E147" s="141"/>
      <c r="F147" s="9" t="s">
        <v>263</v>
      </c>
      <c r="G147" s="9" t="s">
        <v>264</v>
      </c>
      <c r="H147" s="61">
        <v>30000</v>
      </c>
      <c r="I147" s="9">
        <v>2019</v>
      </c>
      <c r="J147" s="9" t="s">
        <v>1301</v>
      </c>
      <c r="K147" s="9" t="s">
        <v>261</v>
      </c>
      <c r="L147" s="9" t="s">
        <v>1324</v>
      </c>
      <c r="M147" s="9" t="s">
        <v>1325</v>
      </c>
    </row>
    <row r="148" spans="3:13" ht="75.75" thickBot="1" x14ac:dyDescent="0.3">
      <c r="C148" s="7">
        <v>20</v>
      </c>
      <c r="D148" s="141" t="s">
        <v>265</v>
      </c>
      <c r="E148" s="141"/>
      <c r="F148" s="9" t="s">
        <v>266</v>
      </c>
      <c r="G148" s="9" t="s">
        <v>267</v>
      </c>
      <c r="H148" s="61">
        <v>10000</v>
      </c>
      <c r="I148" s="37">
        <v>2019</v>
      </c>
      <c r="J148" s="9" t="s">
        <v>1301</v>
      </c>
      <c r="K148" s="9" t="s">
        <v>268</v>
      </c>
      <c r="L148" s="9" t="s">
        <v>1326</v>
      </c>
      <c r="M148" s="9" t="s">
        <v>269</v>
      </c>
    </row>
    <row r="149" spans="3:13" ht="15.75" thickBot="1" x14ac:dyDescent="0.3">
      <c r="C149" s="7" t="s">
        <v>270</v>
      </c>
      <c r="D149" s="144"/>
      <c r="E149" s="145"/>
      <c r="F149" s="7"/>
      <c r="G149" s="7"/>
      <c r="H149" s="76">
        <f>SUM(H112:H148)</f>
        <v>3268630</v>
      </c>
      <c r="I149" s="7"/>
      <c r="J149" s="7"/>
      <c r="K149" s="7"/>
      <c r="L149" s="7"/>
      <c r="M149" s="7"/>
    </row>
    <row r="150" spans="3:13" ht="15.75" thickBot="1" x14ac:dyDescent="0.3">
      <c r="C150" s="96"/>
      <c r="D150" s="97"/>
      <c r="E150" s="97"/>
      <c r="F150" s="96"/>
      <c r="G150" s="96"/>
      <c r="H150" s="98"/>
      <c r="I150" s="96"/>
      <c r="J150" s="96"/>
      <c r="K150" s="96"/>
      <c r="L150" s="96"/>
      <c r="M150" s="96"/>
    </row>
    <row r="151" spans="3:13" ht="15.75" customHeight="1" thickBot="1" x14ac:dyDescent="0.3">
      <c r="C151" s="124" t="s">
        <v>1618</v>
      </c>
      <c r="D151" s="124"/>
      <c r="E151" s="124"/>
      <c r="F151" s="124"/>
      <c r="G151" s="124"/>
      <c r="H151" s="124"/>
      <c r="I151" s="124"/>
      <c r="J151" s="124"/>
      <c r="K151" s="124"/>
      <c r="L151" s="124"/>
      <c r="M151" s="124"/>
    </row>
    <row r="152" spans="3:13" ht="28.5" customHeight="1" thickBot="1" x14ac:dyDescent="0.3">
      <c r="C152" s="125" t="s">
        <v>0</v>
      </c>
      <c r="D152" s="125"/>
      <c r="E152" s="125" t="s">
        <v>1</v>
      </c>
      <c r="F152" s="125"/>
      <c r="G152" s="125"/>
      <c r="H152" s="125"/>
      <c r="I152" s="125"/>
      <c r="J152" s="125"/>
      <c r="K152" s="125"/>
      <c r="L152" s="125"/>
      <c r="M152" s="125"/>
    </row>
    <row r="153" spans="3:13" ht="24.75" thickBot="1" x14ac:dyDescent="0.3">
      <c r="C153" s="91" t="s">
        <v>2</v>
      </c>
      <c r="D153" s="117" t="s">
        <v>3</v>
      </c>
      <c r="E153" s="117"/>
      <c r="F153" s="91" t="s">
        <v>4</v>
      </c>
      <c r="G153" s="91" t="s">
        <v>5</v>
      </c>
      <c r="H153" s="14" t="s">
        <v>1534</v>
      </c>
      <c r="I153" s="12" t="s">
        <v>1530</v>
      </c>
      <c r="J153" s="12" t="s">
        <v>6</v>
      </c>
      <c r="K153" s="12" t="s">
        <v>7</v>
      </c>
      <c r="L153" s="12" t="s">
        <v>1531</v>
      </c>
      <c r="M153" s="12" t="s">
        <v>8</v>
      </c>
    </row>
    <row r="154" spans="3:13" ht="120.75" thickBot="1" x14ac:dyDescent="0.3">
      <c r="C154" s="126">
        <v>1</v>
      </c>
      <c r="D154" s="129" t="s">
        <v>1619</v>
      </c>
      <c r="E154" s="130"/>
      <c r="F154" s="120" t="s">
        <v>1620</v>
      </c>
      <c r="G154" s="64" t="s">
        <v>1621</v>
      </c>
      <c r="H154" s="61">
        <v>300000</v>
      </c>
      <c r="I154" s="62" t="s">
        <v>1875</v>
      </c>
      <c r="J154" s="62" t="s">
        <v>1622</v>
      </c>
      <c r="K154" s="64" t="s">
        <v>1623</v>
      </c>
      <c r="L154" s="64" t="s">
        <v>1624</v>
      </c>
      <c r="M154" s="92" t="s">
        <v>1771</v>
      </c>
    </row>
    <row r="155" spans="3:13" ht="120.75" thickBot="1" x14ac:dyDescent="0.3">
      <c r="C155" s="127"/>
      <c r="D155" s="131"/>
      <c r="E155" s="132"/>
      <c r="F155" s="122"/>
      <c r="G155" s="64" t="s">
        <v>1625</v>
      </c>
      <c r="H155" s="61">
        <v>190000</v>
      </c>
      <c r="I155" s="62" t="s">
        <v>1875</v>
      </c>
      <c r="J155" s="62" t="s">
        <v>1622</v>
      </c>
      <c r="K155" s="64" t="s">
        <v>1626</v>
      </c>
      <c r="L155" s="64" t="s">
        <v>1627</v>
      </c>
      <c r="M155" s="64" t="s">
        <v>1628</v>
      </c>
    </row>
    <row r="156" spans="3:13" ht="120.75" thickBot="1" x14ac:dyDescent="0.3">
      <c r="C156" s="127"/>
      <c r="D156" s="131"/>
      <c r="E156" s="132"/>
      <c r="F156" s="122"/>
      <c r="G156" s="64" t="s">
        <v>1629</v>
      </c>
      <c r="H156" s="61">
        <v>20000</v>
      </c>
      <c r="I156" s="37">
        <v>43466</v>
      </c>
      <c r="J156" s="62" t="s">
        <v>1622</v>
      </c>
      <c r="K156" s="64" t="s">
        <v>1630</v>
      </c>
      <c r="L156" s="64" t="s">
        <v>1627</v>
      </c>
      <c r="M156" s="94" t="s">
        <v>1772</v>
      </c>
    </row>
    <row r="157" spans="3:13" ht="105.75" thickBot="1" x14ac:dyDescent="0.3">
      <c r="C157" s="127"/>
      <c r="D157" s="131"/>
      <c r="E157" s="132"/>
      <c r="F157" s="121"/>
      <c r="G157" s="62" t="s">
        <v>1631</v>
      </c>
      <c r="H157" s="61">
        <v>35000</v>
      </c>
      <c r="I157" s="62" t="s">
        <v>1876</v>
      </c>
      <c r="J157" s="62" t="s">
        <v>1632</v>
      </c>
      <c r="K157" s="64" t="s">
        <v>1633</v>
      </c>
      <c r="L157" s="64" t="s">
        <v>1634</v>
      </c>
      <c r="M157" s="62" t="s">
        <v>1773</v>
      </c>
    </row>
    <row r="158" spans="3:13" ht="105.75" thickBot="1" x14ac:dyDescent="0.3">
      <c r="C158" s="127"/>
      <c r="D158" s="131"/>
      <c r="E158" s="132"/>
      <c r="F158" s="62" t="s">
        <v>1635</v>
      </c>
      <c r="G158" s="64" t="s">
        <v>1636</v>
      </c>
      <c r="H158" s="61">
        <v>60000</v>
      </c>
      <c r="I158" s="62" t="s">
        <v>1876</v>
      </c>
      <c r="J158" s="62" t="s">
        <v>1622</v>
      </c>
      <c r="K158" s="64" t="s">
        <v>1637</v>
      </c>
      <c r="L158" s="64" t="s">
        <v>1638</v>
      </c>
      <c r="M158" s="64" t="s">
        <v>1639</v>
      </c>
    </row>
    <row r="159" spans="3:13" ht="105.75" thickBot="1" x14ac:dyDescent="0.3">
      <c r="C159" s="128"/>
      <c r="D159" s="133"/>
      <c r="E159" s="134"/>
      <c r="F159" s="62" t="s">
        <v>1640</v>
      </c>
      <c r="G159" s="64" t="s">
        <v>1641</v>
      </c>
      <c r="H159" s="61">
        <v>255000</v>
      </c>
      <c r="I159" s="102">
        <v>43497</v>
      </c>
      <c r="J159" s="62" t="s">
        <v>1632</v>
      </c>
      <c r="K159" s="64" t="s">
        <v>1642</v>
      </c>
      <c r="L159" s="64" t="s">
        <v>1638</v>
      </c>
      <c r="M159" s="64" t="s">
        <v>1639</v>
      </c>
    </row>
    <row r="160" spans="3:13" ht="135.75" thickBot="1" x14ac:dyDescent="0.3">
      <c r="C160" s="135">
        <v>2</v>
      </c>
      <c r="D160" s="108" t="s">
        <v>1643</v>
      </c>
      <c r="E160" s="109"/>
      <c r="F160" s="120" t="s">
        <v>1644</v>
      </c>
      <c r="G160" s="64" t="s">
        <v>1645</v>
      </c>
      <c r="H160" s="61">
        <v>37000</v>
      </c>
      <c r="I160" s="94" t="s">
        <v>1877</v>
      </c>
      <c r="J160" s="62" t="s">
        <v>1646</v>
      </c>
      <c r="K160" s="64" t="s">
        <v>1647</v>
      </c>
      <c r="L160" s="64" t="s">
        <v>1260</v>
      </c>
      <c r="M160" s="94" t="s">
        <v>1774</v>
      </c>
    </row>
    <row r="161" spans="3:13" ht="105.75" thickBot="1" x14ac:dyDescent="0.3">
      <c r="C161" s="136"/>
      <c r="D161" s="110"/>
      <c r="E161" s="111"/>
      <c r="F161" s="122"/>
      <c r="G161" s="64" t="s">
        <v>1648</v>
      </c>
      <c r="H161" s="61">
        <v>6000</v>
      </c>
      <c r="I161" s="62" t="s">
        <v>1877</v>
      </c>
      <c r="J161" s="62" t="s">
        <v>1632</v>
      </c>
      <c r="K161" s="64" t="s">
        <v>1649</v>
      </c>
      <c r="L161" s="64" t="s">
        <v>1260</v>
      </c>
      <c r="M161" s="94" t="s">
        <v>1773</v>
      </c>
    </row>
    <row r="162" spans="3:13" ht="105.75" thickBot="1" x14ac:dyDescent="0.3">
      <c r="C162" s="137"/>
      <c r="D162" s="112"/>
      <c r="E162" s="113"/>
      <c r="F162" s="121"/>
      <c r="G162" s="64" t="s">
        <v>1650</v>
      </c>
      <c r="H162" s="61">
        <v>15000</v>
      </c>
      <c r="I162" s="62" t="s">
        <v>1878</v>
      </c>
      <c r="J162" s="62" t="s">
        <v>1632</v>
      </c>
      <c r="K162" s="64" t="s">
        <v>1651</v>
      </c>
      <c r="L162" s="64" t="s">
        <v>1260</v>
      </c>
      <c r="M162" s="94" t="s">
        <v>1775</v>
      </c>
    </row>
    <row r="163" spans="3:13" ht="105.75" customHeight="1" thickBot="1" x14ac:dyDescent="0.3">
      <c r="C163" s="135">
        <v>3</v>
      </c>
      <c r="D163" s="108" t="s">
        <v>1652</v>
      </c>
      <c r="E163" s="109"/>
      <c r="F163" s="62" t="s">
        <v>1653</v>
      </c>
      <c r="G163" s="64" t="s">
        <v>1654</v>
      </c>
      <c r="H163" s="61">
        <v>75000</v>
      </c>
      <c r="I163" s="62" t="s">
        <v>1879</v>
      </c>
      <c r="J163" s="62" t="s">
        <v>1655</v>
      </c>
      <c r="K163" s="64" t="s">
        <v>1656</v>
      </c>
      <c r="L163" s="64" t="s">
        <v>1657</v>
      </c>
      <c r="M163" s="64" t="s">
        <v>1704</v>
      </c>
    </row>
    <row r="164" spans="3:13" ht="105.75" thickBot="1" x14ac:dyDescent="0.3">
      <c r="C164" s="137"/>
      <c r="D164" s="112"/>
      <c r="E164" s="113"/>
      <c r="F164" s="62" t="s">
        <v>1658</v>
      </c>
      <c r="G164" s="64" t="s">
        <v>1659</v>
      </c>
      <c r="H164" s="61">
        <v>65000</v>
      </c>
      <c r="I164" s="64" t="s">
        <v>1880</v>
      </c>
      <c r="J164" s="62" t="s">
        <v>1660</v>
      </c>
      <c r="K164" s="64" t="s">
        <v>1661</v>
      </c>
      <c r="L164" s="64" t="s">
        <v>1657</v>
      </c>
      <c r="M164" s="94" t="s">
        <v>1704</v>
      </c>
    </row>
    <row r="165" spans="3:13" ht="105.75" customHeight="1" thickBot="1" x14ac:dyDescent="0.3">
      <c r="C165" s="120">
        <v>4</v>
      </c>
      <c r="D165" s="108" t="s">
        <v>1662</v>
      </c>
      <c r="E165" s="109"/>
      <c r="F165" s="120" t="s">
        <v>1663</v>
      </c>
      <c r="G165" s="64" t="s">
        <v>1664</v>
      </c>
      <c r="H165" s="61">
        <v>5000</v>
      </c>
      <c r="I165" s="62" t="s">
        <v>1881</v>
      </c>
      <c r="J165" s="62" t="s">
        <v>1665</v>
      </c>
      <c r="K165" s="64" t="s">
        <v>1666</v>
      </c>
      <c r="L165" s="64" t="s">
        <v>1634</v>
      </c>
      <c r="M165" s="62" t="s">
        <v>1667</v>
      </c>
    </row>
    <row r="166" spans="3:13" ht="105.75" thickBot="1" x14ac:dyDescent="0.3">
      <c r="C166" s="121"/>
      <c r="D166" s="110"/>
      <c r="E166" s="111"/>
      <c r="F166" s="121"/>
      <c r="G166" s="64" t="s">
        <v>1668</v>
      </c>
      <c r="H166" s="61">
        <v>25000</v>
      </c>
      <c r="I166" s="62" t="s">
        <v>1877</v>
      </c>
      <c r="J166" s="62" t="s">
        <v>1669</v>
      </c>
      <c r="K166" s="64" t="s">
        <v>1670</v>
      </c>
      <c r="L166" s="64" t="s">
        <v>1634</v>
      </c>
      <c r="M166" s="64" t="s">
        <v>1671</v>
      </c>
    </row>
    <row r="167" spans="3:13" ht="105.75" thickBot="1" x14ac:dyDescent="0.3">
      <c r="C167" s="23">
        <v>5</v>
      </c>
      <c r="D167" s="123" t="s">
        <v>1672</v>
      </c>
      <c r="E167" s="123"/>
      <c r="F167" s="64" t="s">
        <v>1673</v>
      </c>
      <c r="G167" s="64" t="s">
        <v>1674</v>
      </c>
      <c r="H167" s="61">
        <v>50000</v>
      </c>
      <c r="I167" s="62" t="s">
        <v>1882</v>
      </c>
      <c r="J167" s="62" t="s">
        <v>1660</v>
      </c>
      <c r="K167" s="64" t="s">
        <v>1675</v>
      </c>
      <c r="L167" s="64" t="s">
        <v>1260</v>
      </c>
      <c r="M167" s="62" t="s">
        <v>1776</v>
      </c>
    </row>
    <row r="168" spans="3:13" ht="15.75" thickBot="1" x14ac:dyDescent="0.3">
      <c r="C168" s="99" t="s">
        <v>1676</v>
      </c>
      <c r="D168" s="118"/>
      <c r="E168" s="119"/>
      <c r="F168" s="58"/>
      <c r="G168" s="58"/>
      <c r="H168" s="101">
        <f>SUM(H154:H167)</f>
        <v>1138000</v>
      </c>
      <c r="I168" s="64"/>
      <c r="J168" s="58"/>
      <c r="K168" s="64"/>
      <c r="L168" s="58"/>
      <c r="M168" s="58"/>
    </row>
    <row r="169" spans="3:13" ht="15.75" customHeight="1" x14ac:dyDescent="0.25">
      <c r="C169" s="96"/>
      <c r="D169" s="97"/>
      <c r="E169" s="97"/>
      <c r="F169" s="96"/>
      <c r="G169" s="96"/>
      <c r="H169" s="98"/>
      <c r="I169" s="96"/>
      <c r="J169" s="96"/>
      <c r="K169" s="96"/>
      <c r="L169" s="96"/>
      <c r="M169" s="96"/>
    </row>
    <row r="170" spans="3:13" ht="15.75" thickBot="1" x14ac:dyDescent="0.3"/>
    <row r="171" spans="3:13" ht="15.75" thickBot="1" x14ac:dyDescent="0.3">
      <c r="C171" s="161" t="s">
        <v>271</v>
      </c>
      <c r="D171" s="159"/>
      <c r="E171" s="159"/>
      <c r="F171" s="159"/>
      <c r="G171" s="159"/>
      <c r="H171" s="159"/>
      <c r="I171" s="159"/>
      <c r="J171" s="159"/>
      <c r="K171" s="159"/>
      <c r="L171" s="159"/>
      <c r="M171" s="160"/>
    </row>
    <row r="172" spans="3:13" ht="26.25" customHeight="1" thickBot="1" x14ac:dyDescent="0.3">
      <c r="C172" s="114" t="s">
        <v>0</v>
      </c>
      <c r="D172" s="116"/>
      <c r="E172" s="114" t="s">
        <v>1</v>
      </c>
      <c r="F172" s="115"/>
      <c r="G172" s="115"/>
      <c r="H172" s="115"/>
      <c r="I172" s="115"/>
      <c r="J172" s="115"/>
      <c r="K172" s="115"/>
      <c r="L172" s="115"/>
      <c r="M172" s="116"/>
    </row>
    <row r="173" spans="3:13" ht="24.75" thickBot="1" x14ac:dyDescent="0.3">
      <c r="C173" s="91" t="s">
        <v>2</v>
      </c>
      <c r="D173" s="215" t="s">
        <v>3</v>
      </c>
      <c r="E173" s="216"/>
      <c r="F173" s="91" t="s">
        <v>4</v>
      </c>
      <c r="G173" s="91" t="s">
        <v>5</v>
      </c>
      <c r="H173" s="14" t="s">
        <v>1534</v>
      </c>
      <c r="I173" s="12" t="s">
        <v>1530</v>
      </c>
      <c r="J173" s="12" t="s">
        <v>6</v>
      </c>
      <c r="K173" s="12" t="s">
        <v>7</v>
      </c>
      <c r="L173" s="12" t="s">
        <v>1531</v>
      </c>
      <c r="M173" s="12" t="s">
        <v>8</v>
      </c>
    </row>
    <row r="174" spans="3:13" ht="195.75" thickBot="1" x14ac:dyDescent="0.3">
      <c r="C174" s="126">
        <v>1</v>
      </c>
      <c r="D174" s="108" t="s">
        <v>272</v>
      </c>
      <c r="E174" s="109"/>
      <c r="F174" s="39" t="s">
        <v>1777</v>
      </c>
      <c r="G174" s="62" t="s">
        <v>1545</v>
      </c>
      <c r="H174" s="93">
        <v>3100000</v>
      </c>
      <c r="I174" s="37" t="s">
        <v>1138</v>
      </c>
      <c r="J174" s="62" t="s">
        <v>275</v>
      </c>
      <c r="K174" s="62" t="s">
        <v>276</v>
      </c>
      <c r="L174" s="62" t="s">
        <v>1778</v>
      </c>
      <c r="M174" s="62" t="s">
        <v>1040</v>
      </c>
    </row>
    <row r="175" spans="3:13" ht="120.75" thickBot="1" x14ac:dyDescent="0.3">
      <c r="C175" s="127"/>
      <c r="D175" s="110"/>
      <c r="E175" s="111"/>
      <c r="F175" s="39" t="s">
        <v>1569</v>
      </c>
      <c r="G175" s="62" t="s">
        <v>1570</v>
      </c>
      <c r="H175" s="93" t="s">
        <v>1558</v>
      </c>
      <c r="I175" s="37" t="s">
        <v>1565</v>
      </c>
      <c r="J175" s="62" t="s">
        <v>275</v>
      </c>
      <c r="K175" s="62" t="s">
        <v>1571</v>
      </c>
      <c r="L175" s="62" t="s">
        <v>1779</v>
      </c>
      <c r="M175" s="62" t="s">
        <v>1780</v>
      </c>
    </row>
    <row r="176" spans="3:13" ht="120.75" thickBot="1" x14ac:dyDescent="0.3">
      <c r="C176" s="127"/>
      <c r="D176" s="110"/>
      <c r="E176" s="111"/>
      <c r="F176" s="39" t="s">
        <v>1572</v>
      </c>
      <c r="G176" s="62" t="s">
        <v>1570</v>
      </c>
      <c r="H176" s="93">
        <v>15000000</v>
      </c>
      <c r="I176" s="37" t="s">
        <v>1563</v>
      </c>
      <c r="J176" s="62" t="s">
        <v>275</v>
      </c>
      <c r="K176" s="62" t="s">
        <v>1564</v>
      </c>
      <c r="L176" s="62" t="s">
        <v>1604</v>
      </c>
      <c r="M176" s="62" t="s">
        <v>1040</v>
      </c>
    </row>
    <row r="177" spans="3:13" ht="135.75" thickBot="1" x14ac:dyDescent="0.3">
      <c r="C177" s="127"/>
      <c r="D177" s="110"/>
      <c r="E177" s="111"/>
      <c r="F177" s="39" t="s">
        <v>1573</v>
      </c>
      <c r="G177" s="62" t="s">
        <v>1574</v>
      </c>
      <c r="H177" s="93">
        <v>200000</v>
      </c>
      <c r="I177" s="37" t="s">
        <v>1561</v>
      </c>
      <c r="J177" s="62" t="s">
        <v>275</v>
      </c>
      <c r="K177" s="62" t="s">
        <v>1575</v>
      </c>
      <c r="L177" s="62" t="s">
        <v>1781</v>
      </c>
      <c r="M177" s="62" t="s">
        <v>1040</v>
      </c>
    </row>
    <row r="178" spans="3:13" ht="135.75" thickBot="1" x14ac:dyDescent="0.3">
      <c r="C178" s="127"/>
      <c r="D178" s="110"/>
      <c r="E178" s="111"/>
      <c r="F178" s="39" t="s">
        <v>1576</v>
      </c>
      <c r="G178" s="62" t="s">
        <v>1577</v>
      </c>
      <c r="H178" s="93">
        <v>2100000</v>
      </c>
      <c r="I178" s="37" t="s">
        <v>1567</v>
      </c>
      <c r="J178" s="62" t="s">
        <v>275</v>
      </c>
      <c r="K178" s="62" t="s">
        <v>1578</v>
      </c>
      <c r="L178" s="62" t="s">
        <v>1778</v>
      </c>
      <c r="M178" s="62" t="s">
        <v>1040</v>
      </c>
    </row>
    <row r="179" spans="3:13" ht="105.75" thickBot="1" x14ac:dyDescent="0.3">
      <c r="C179" s="127"/>
      <c r="D179" s="110"/>
      <c r="E179" s="111"/>
      <c r="F179" s="39" t="s">
        <v>1579</v>
      </c>
      <c r="G179" s="62" t="s">
        <v>1580</v>
      </c>
      <c r="H179" s="93">
        <v>200000</v>
      </c>
      <c r="I179" s="37" t="s">
        <v>1566</v>
      </c>
      <c r="J179" s="62" t="s">
        <v>275</v>
      </c>
      <c r="K179" s="62" t="s">
        <v>1578</v>
      </c>
      <c r="L179" s="62" t="s">
        <v>1562</v>
      </c>
      <c r="M179" s="62" t="s">
        <v>1040</v>
      </c>
    </row>
    <row r="180" spans="3:13" ht="105.75" thickBot="1" x14ac:dyDescent="0.3">
      <c r="C180" s="127"/>
      <c r="D180" s="110"/>
      <c r="E180" s="111"/>
      <c r="F180" s="39" t="s">
        <v>1581</v>
      </c>
      <c r="G180" s="62" t="s">
        <v>1582</v>
      </c>
      <c r="H180" s="93" t="s">
        <v>1558</v>
      </c>
      <c r="I180" s="37" t="s">
        <v>1559</v>
      </c>
      <c r="J180" s="62" t="s">
        <v>275</v>
      </c>
      <c r="K180" s="62" t="s">
        <v>1583</v>
      </c>
      <c r="L180" s="62" t="s">
        <v>1560</v>
      </c>
      <c r="M180" s="62" t="s">
        <v>1584</v>
      </c>
    </row>
    <row r="181" spans="3:13" ht="90.75" thickBot="1" x14ac:dyDescent="0.3">
      <c r="C181" s="127"/>
      <c r="D181" s="110"/>
      <c r="E181" s="111"/>
      <c r="F181" s="39" t="s">
        <v>1556</v>
      </c>
      <c r="G181" s="62" t="s">
        <v>1557</v>
      </c>
      <c r="H181" s="93">
        <v>250000</v>
      </c>
      <c r="I181" s="37" t="s">
        <v>1138</v>
      </c>
      <c r="J181" s="62" t="s">
        <v>275</v>
      </c>
      <c r="K181" s="62" t="s">
        <v>1585</v>
      </c>
      <c r="L181" s="62" t="s">
        <v>1782</v>
      </c>
      <c r="M181" s="62" t="s">
        <v>1783</v>
      </c>
    </row>
    <row r="182" spans="3:13" ht="105.75" customHeight="1" thickBot="1" x14ac:dyDescent="0.3">
      <c r="C182" s="127"/>
      <c r="D182" s="110"/>
      <c r="E182" s="111"/>
      <c r="F182" s="39" t="s">
        <v>273</v>
      </c>
      <c r="G182" s="62" t="s">
        <v>1546</v>
      </c>
      <c r="H182" s="61">
        <v>1900000</v>
      </c>
      <c r="I182" s="37">
        <v>43466</v>
      </c>
      <c r="J182" s="62" t="s">
        <v>275</v>
      </c>
      <c r="K182" s="62" t="s">
        <v>276</v>
      </c>
      <c r="L182" s="62" t="s">
        <v>1782</v>
      </c>
      <c r="M182" s="62" t="s">
        <v>1040</v>
      </c>
    </row>
    <row r="183" spans="3:13" ht="195.75" thickBot="1" x14ac:dyDescent="0.3">
      <c r="C183" s="128"/>
      <c r="D183" s="110"/>
      <c r="E183" s="111"/>
      <c r="F183" s="39" t="s">
        <v>1586</v>
      </c>
      <c r="G183" s="62" t="s">
        <v>1555</v>
      </c>
      <c r="H183" s="61">
        <v>700000</v>
      </c>
      <c r="I183" s="102" t="s">
        <v>1138</v>
      </c>
      <c r="J183" s="62" t="s">
        <v>275</v>
      </c>
      <c r="K183" s="62" t="s">
        <v>276</v>
      </c>
      <c r="L183" s="62" t="s">
        <v>1782</v>
      </c>
      <c r="M183" s="62" t="s">
        <v>1040</v>
      </c>
    </row>
    <row r="184" spans="3:13" ht="90.75" customHeight="1" thickBot="1" x14ac:dyDescent="0.3">
      <c r="C184" s="64"/>
      <c r="D184" s="112"/>
      <c r="E184" s="113"/>
      <c r="F184" s="39" t="s">
        <v>274</v>
      </c>
      <c r="G184" s="62" t="s">
        <v>1547</v>
      </c>
      <c r="H184" s="61">
        <v>1200000</v>
      </c>
      <c r="I184" s="37">
        <v>43497</v>
      </c>
      <c r="J184" s="62" t="s">
        <v>275</v>
      </c>
      <c r="K184" s="62" t="s">
        <v>276</v>
      </c>
      <c r="L184" s="62" t="s">
        <v>1243</v>
      </c>
      <c r="M184" s="62" t="s">
        <v>1784</v>
      </c>
    </row>
    <row r="185" spans="3:13" ht="210.75" thickBot="1" x14ac:dyDescent="0.3">
      <c r="C185" s="211">
        <v>2</v>
      </c>
      <c r="D185" s="141" t="s">
        <v>277</v>
      </c>
      <c r="E185" s="141"/>
      <c r="F185" s="39" t="s">
        <v>1587</v>
      </c>
      <c r="G185" s="39" t="s">
        <v>1554</v>
      </c>
      <c r="H185" s="75">
        <v>400000</v>
      </c>
      <c r="I185" s="40">
        <v>43497</v>
      </c>
      <c r="J185" s="39" t="s">
        <v>280</v>
      </c>
      <c r="K185" s="39" t="s">
        <v>281</v>
      </c>
      <c r="L185" s="39" t="s">
        <v>1785</v>
      </c>
      <c r="M185" s="39" t="s">
        <v>1786</v>
      </c>
    </row>
    <row r="186" spans="3:13" ht="210.75" thickBot="1" x14ac:dyDescent="0.3">
      <c r="C186" s="211"/>
      <c r="D186" s="141"/>
      <c r="E186" s="141"/>
      <c r="F186" s="39" t="s">
        <v>278</v>
      </c>
      <c r="G186" s="9" t="s">
        <v>1327</v>
      </c>
      <c r="H186" s="61">
        <v>800000</v>
      </c>
      <c r="I186" s="37">
        <v>43497</v>
      </c>
      <c r="J186" s="9" t="s">
        <v>280</v>
      </c>
      <c r="K186" s="9" t="s">
        <v>281</v>
      </c>
      <c r="L186" s="9" t="s">
        <v>1605</v>
      </c>
      <c r="M186" s="9" t="s">
        <v>1787</v>
      </c>
    </row>
    <row r="187" spans="3:13" ht="210.75" thickBot="1" x14ac:dyDescent="0.3">
      <c r="C187" s="211"/>
      <c r="D187" s="141"/>
      <c r="E187" s="141"/>
      <c r="F187" s="39" t="s">
        <v>1242</v>
      </c>
      <c r="G187" s="9" t="s">
        <v>1328</v>
      </c>
      <c r="H187" s="61">
        <v>100000</v>
      </c>
      <c r="I187" s="37">
        <v>43525</v>
      </c>
      <c r="J187" s="9" t="s">
        <v>280</v>
      </c>
      <c r="K187" s="9" t="s">
        <v>281</v>
      </c>
      <c r="L187" s="9" t="s">
        <v>1329</v>
      </c>
      <c r="M187" s="9" t="s">
        <v>1330</v>
      </c>
    </row>
    <row r="188" spans="3:13" ht="210.75" thickBot="1" x14ac:dyDescent="0.3">
      <c r="C188" s="211"/>
      <c r="D188" s="141"/>
      <c r="E188" s="141"/>
      <c r="F188" s="9" t="s">
        <v>279</v>
      </c>
      <c r="G188" s="9" t="s">
        <v>1543</v>
      </c>
      <c r="H188" s="61">
        <v>500000</v>
      </c>
      <c r="I188" s="37">
        <v>43556</v>
      </c>
      <c r="J188" s="9" t="s">
        <v>280</v>
      </c>
      <c r="K188" s="9" t="s">
        <v>281</v>
      </c>
      <c r="L188" s="9" t="s">
        <v>1331</v>
      </c>
      <c r="M188" s="9" t="s">
        <v>1788</v>
      </c>
    </row>
    <row r="189" spans="3:13" ht="210.75" thickBot="1" x14ac:dyDescent="0.3">
      <c r="C189" s="211"/>
      <c r="D189" s="141"/>
      <c r="E189" s="141"/>
      <c r="F189" s="39" t="s">
        <v>1588</v>
      </c>
      <c r="G189" s="9" t="s">
        <v>1589</v>
      </c>
      <c r="H189" s="61">
        <v>1450000</v>
      </c>
      <c r="I189" s="37">
        <v>43556</v>
      </c>
      <c r="J189" s="9" t="s">
        <v>280</v>
      </c>
      <c r="K189" s="9" t="s">
        <v>281</v>
      </c>
      <c r="L189" s="9" t="s">
        <v>1244</v>
      </c>
      <c r="M189" s="9" t="s">
        <v>1789</v>
      </c>
    </row>
    <row r="190" spans="3:13" ht="195.75" thickBot="1" x14ac:dyDescent="0.3">
      <c r="C190" s="211">
        <v>3</v>
      </c>
      <c r="D190" s="141" t="s">
        <v>1568</v>
      </c>
      <c r="E190" s="141"/>
      <c r="F190" s="9" t="s">
        <v>282</v>
      </c>
      <c r="G190" s="9" t="s">
        <v>1544</v>
      </c>
      <c r="H190" s="61">
        <v>1500000</v>
      </c>
      <c r="I190" s="37">
        <v>43586</v>
      </c>
      <c r="J190" s="9" t="s">
        <v>275</v>
      </c>
      <c r="K190" s="9" t="s">
        <v>289</v>
      </c>
      <c r="L190" s="9" t="s">
        <v>1331</v>
      </c>
      <c r="M190" s="9" t="s">
        <v>1041</v>
      </c>
    </row>
    <row r="191" spans="3:13" ht="195.75" thickBot="1" x14ac:dyDescent="0.3">
      <c r="C191" s="211"/>
      <c r="D191" s="141"/>
      <c r="E191" s="141"/>
      <c r="F191" s="9" t="s">
        <v>283</v>
      </c>
      <c r="G191" s="9" t="s">
        <v>286</v>
      </c>
      <c r="H191" s="61">
        <v>700000</v>
      </c>
      <c r="I191" s="37">
        <v>43586</v>
      </c>
      <c r="J191" s="9" t="s">
        <v>275</v>
      </c>
      <c r="K191" s="9" t="s">
        <v>289</v>
      </c>
      <c r="L191" s="9" t="s">
        <v>1332</v>
      </c>
      <c r="M191" s="9" t="s">
        <v>1790</v>
      </c>
    </row>
    <row r="192" spans="3:13" ht="195.75" thickBot="1" x14ac:dyDescent="0.3">
      <c r="C192" s="211"/>
      <c r="D192" s="141"/>
      <c r="E192" s="141"/>
      <c r="F192" s="9" t="s">
        <v>284</v>
      </c>
      <c r="G192" s="9" t="s">
        <v>287</v>
      </c>
      <c r="H192" s="61">
        <v>120000</v>
      </c>
      <c r="I192" s="37">
        <v>43617</v>
      </c>
      <c r="J192" s="9" t="s">
        <v>275</v>
      </c>
      <c r="K192" s="9" t="s">
        <v>289</v>
      </c>
      <c r="L192" s="9" t="s">
        <v>1333</v>
      </c>
      <c r="M192" s="9" t="s">
        <v>1791</v>
      </c>
    </row>
    <row r="193" spans="3:13" ht="195.75" thickBot="1" x14ac:dyDescent="0.3">
      <c r="C193" s="211"/>
      <c r="D193" s="141"/>
      <c r="E193" s="141"/>
      <c r="F193" s="9" t="s">
        <v>285</v>
      </c>
      <c r="G193" s="9" t="s">
        <v>288</v>
      </c>
      <c r="H193" s="61">
        <v>1500000</v>
      </c>
      <c r="I193" s="37">
        <v>43617</v>
      </c>
      <c r="J193" s="9" t="s">
        <v>275</v>
      </c>
      <c r="K193" s="9" t="s">
        <v>289</v>
      </c>
      <c r="L193" s="9" t="s">
        <v>1334</v>
      </c>
      <c r="M193" s="9" t="s">
        <v>1041</v>
      </c>
    </row>
    <row r="194" spans="3:13" ht="195.75" thickBot="1" x14ac:dyDescent="0.3">
      <c r="C194" s="211"/>
      <c r="D194" s="141"/>
      <c r="E194" s="141"/>
      <c r="F194" s="9" t="s">
        <v>290</v>
      </c>
      <c r="G194" s="9" t="s">
        <v>292</v>
      </c>
      <c r="H194" s="61">
        <v>1500000</v>
      </c>
      <c r="I194" s="37">
        <v>43647</v>
      </c>
      <c r="J194" s="9" t="s">
        <v>275</v>
      </c>
      <c r="K194" s="9" t="s">
        <v>289</v>
      </c>
      <c r="L194" s="9" t="s">
        <v>1335</v>
      </c>
      <c r="M194" s="9" t="s">
        <v>1792</v>
      </c>
    </row>
    <row r="195" spans="3:13" ht="195.75" thickBot="1" x14ac:dyDescent="0.3">
      <c r="C195" s="211"/>
      <c r="D195" s="141"/>
      <c r="E195" s="141"/>
      <c r="F195" s="9" t="s">
        <v>291</v>
      </c>
      <c r="G195" s="9" t="s">
        <v>293</v>
      </c>
      <c r="H195" s="61">
        <v>1500000</v>
      </c>
      <c r="I195" s="37">
        <v>43678</v>
      </c>
      <c r="J195" s="9" t="s">
        <v>275</v>
      </c>
      <c r="K195" s="9" t="s">
        <v>289</v>
      </c>
      <c r="L195" s="9" t="s">
        <v>1793</v>
      </c>
      <c r="M195" s="9" t="s">
        <v>1041</v>
      </c>
    </row>
    <row r="196" spans="3:13" ht="195.75" thickBot="1" x14ac:dyDescent="0.3">
      <c r="C196" s="211"/>
      <c r="D196" s="141"/>
      <c r="E196" s="141"/>
      <c r="F196" s="9" t="s">
        <v>294</v>
      </c>
      <c r="G196" s="9" t="s">
        <v>295</v>
      </c>
      <c r="H196" s="61">
        <v>1000000</v>
      </c>
      <c r="I196" s="37">
        <v>43678</v>
      </c>
      <c r="J196" s="9" t="s">
        <v>275</v>
      </c>
      <c r="K196" s="9" t="s">
        <v>289</v>
      </c>
      <c r="L196" s="9" t="s">
        <v>1336</v>
      </c>
      <c r="M196" s="9" t="s">
        <v>1790</v>
      </c>
    </row>
    <row r="197" spans="3:13" ht="255.75" thickBot="1" x14ac:dyDescent="0.3">
      <c r="C197" s="211">
        <v>4</v>
      </c>
      <c r="D197" s="141" t="s">
        <v>296</v>
      </c>
      <c r="E197" s="141"/>
      <c r="F197" s="9" t="s">
        <v>297</v>
      </c>
      <c r="G197" s="9" t="s">
        <v>1042</v>
      </c>
      <c r="H197" s="61">
        <v>40000</v>
      </c>
      <c r="I197" s="8" t="s">
        <v>303</v>
      </c>
      <c r="J197" s="9" t="s">
        <v>275</v>
      </c>
      <c r="K197" s="9" t="s">
        <v>307</v>
      </c>
      <c r="L197" s="9" t="s">
        <v>1245</v>
      </c>
      <c r="M197" s="9" t="s">
        <v>1794</v>
      </c>
    </row>
    <row r="198" spans="3:13" ht="180.75" thickBot="1" x14ac:dyDescent="0.3">
      <c r="C198" s="211"/>
      <c r="D198" s="141"/>
      <c r="E198" s="141"/>
      <c r="F198" s="9" t="s">
        <v>298</v>
      </c>
      <c r="G198" s="9" t="s">
        <v>301</v>
      </c>
      <c r="H198" s="61">
        <v>500000</v>
      </c>
      <c r="I198" s="8" t="s">
        <v>303</v>
      </c>
      <c r="J198" s="9" t="s">
        <v>304</v>
      </c>
      <c r="K198" s="9" t="s">
        <v>308</v>
      </c>
      <c r="L198" s="9" t="s">
        <v>1336</v>
      </c>
      <c r="M198" s="9" t="s">
        <v>1041</v>
      </c>
    </row>
    <row r="199" spans="3:13" ht="300.75" thickBot="1" x14ac:dyDescent="0.3">
      <c r="C199" s="211"/>
      <c r="D199" s="141"/>
      <c r="E199" s="141"/>
      <c r="F199" s="9" t="s">
        <v>299</v>
      </c>
      <c r="G199" s="9" t="s">
        <v>302</v>
      </c>
      <c r="H199" s="61">
        <v>10000000</v>
      </c>
      <c r="I199" s="8" t="s">
        <v>303</v>
      </c>
      <c r="J199" s="9" t="s">
        <v>305</v>
      </c>
      <c r="K199" s="9" t="s">
        <v>309</v>
      </c>
      <c r="L199" s="9" t="s">
        <v>1336</v>
      </c>
      <c r="M199" s="9" t="s">
        <v>1041</v>
      </c>
    </row>
    <row r="200" spans="3:13" ht="195.75" thickBot="1" x14ac:dyDescent="0.3">
      <c r="C200" s="211"/>
      <c r="D200" s="141"/>
      <c r="E200" s="141"/>
      <c r="F200" s="9" t="s">
        <v>300</v>
      </c>
      <c r="G200" s="9" t="s">
        <v>1548</v>
      </c>
      <c r="H200" s="61">
        <v>2000000</v>
      </c>
      <c r="I200" s="8" t="s">
        <v>303</v>
      </c>
      <c r="J200" s="9" t="s">
        <v>306</v>
      </c>
      <c r="K200" s="9" t="s">
        <v>310</v>
      </c>
      <c r="L200" s="9" t="s">
        <v>1333</v>
      </c>
      <c r="M200" s="9" t="s">
        <v>1795</v>
      </c>
    </row>
    <row r="201" spans="3:13" ht="15.75" thickBot="1" x14ac:dyDescent="0.3">
      <c r="C201" s="7" t="s">
        <v>1074</v>
      </c>
      <c r="D201" s="144"/>
      <c r="E201" s="145"/>
      <c r="F201" s="7"/>
      <c r="G201" s="7"/>
      <c r="H201" s="76">
        <f>SUM(H174:H200)</f>
        <v>48260000</v>
      </c>
      <c r="I201" s="7"/>
      <c r="J201" s="7"/>
      <c r="K201" s="7"/>
      <c r="L201" s="7"/>
      <c r="M201" s="7"/>
    </row>
    <row r="202" spans="3:13" ht="15.75" thickBot="1" x14ac:dyDescent="0.3"/>
    <row r="203" spans="3:13" ht="15.75" thickBot="1" x14ac:dyDescent="0.3">
      <c r="C203" s="125" t="s">
        <v>1043</v>
      </c>
      <c r="D203" s="124"/>
      <c r="E203" s="124"/>
      <c r="F203" s="124"/>
      <c r="G203" s="124"/>
      <c r="H203" s="124"/>
      <c r="I203" s="124"/>
      <c r="J203" s="124"/>
      <c r="K203" s="124"/>
      <c r="L203" s="124"/>
      <c r="M203" s="124"/>
    </row>
    <row r="204" spans="3:13" ht="27" customHeight="1" thickBot="1" x14ac:dyDescent="0.3">
      <c r="C204" s="125" t="s">
        <v>0</v>
      </c>
      <c r="D204" s="125"/>
      <c r="E204" s="125"/>
      <c r="F204" s="125"/>
      <c r="G204" s="125"/>
      <c r="H204" s="125"/>
      <c r="I204" s="125"/>
      <c r="J204" s="125"/>
      <c r="K204" s="125"/>
      <c r="L204" s="125"/>
      <c r="M204" s="125"/>
    </row>
    <row r="205" spans="3:13" ht="33" customHeight="1" thickBot="1" x14ac:dyDescent="0.3">
      <c r="C205" s="17" t="s">
        <v>2</v>
      </c>
      <c r="D205" s="117" t="s">
        <v>3</v>
      </c>
      <c r="E205" s="117"/>
      <c r="F205" s="17" t="s">
        <v>4</v>
      </c>
      <c r="G205" s="17" t="s">
        <v>5</v>
      </c>
      <c r="H205" s="14" t="s">
        <v>1534</v>
      </c>
      <c r="I205" s="12" t="s">
        <v>1530</v>
      </c>
      <c r="J205" s="12" t="s">
        <v>6</v>
      </c>
      <c r="K205" s="12" t="s">
        <v>7</v>
      </c>
      <c r="L205" s="12" t="s">
        <v>1531</v>
      </c>
      <c r="M205" s="12" t="s">
        <v>8</v>
      </c>
    </row>
    <row r="206" spans="3:13" ht="300.75" thickBot="1" x14ac:dyDescent="0.3">
      <c r="C206" s="19">
        <v>1</v>
      </c>
      <c r="D206" s="157" t="s">
        <v>311</v>
      </c>
      <c r="E206" s="158"/>
      <c r="F206" s="19" t="s">
        <v>312</v>
      </c>
      <c r="G206" s="19" t="s">
        <v>1337</v>
      </c>
      <c r="H206" s="77">
        <v>2200</v>
      </c>
      <c r="I206" s="19" t="s">
        <v>313</v>
      </c>
      <c r="J206" s="19" t="s">
        <v>314</v>
      </c>
      <c r="K206" s="19" t="s">
        <v>1338</v>
      </c>
      <c r="L206" s="19" t="s">
        <v>1246</v>
      </c>
      <c r="M206" s="19" t="s">
        <v>1705</v>
      </c>
    </row>
    <row r="207" spans="3:13" ht="15.75" thickBot="1" x14ac:dyDescent="0.3">
      <c r="C207" s="7" t="s">
        <v>22</v>
      </c>
      <c r="D207" s="144"/>
      <c r="E207" s="145"/>
      <c r="F207" s="7"/>
      <c r="G207" s="7"/>
      <c r="H207" s="76">
        <f>SUM(H206)</f>
        <v>2200</v>
      </c>
      <c r="I207" s="7"/>
      <c r="J207" s="7"/>
      <c r="K207" s="7"/>
      <c r="L207" s="7"/>
      <c r="M207" s="7"/>
    </row>
    <row r="209" spans="3:13" ht="15.75" thickBot="1" x14ac:dyDescent="0.3"/>
    <row r="210" spans="3:13" ht="15.75" thickBot="1" x14ac:dyDescent="0.3">
      <c r="C210" s="214" t="s">
        <v>322</v>
      </c>
      <c r="D210" s="124"/>
      <c r="E210" s="124"/>
      <c r="F210" s="124"/>
      <c r="G210" s="124"/>
      <c r="H210" s="124"/>
      <c r="I210" s="124"/>
      <c r="J210" s="124"/>
      <c r="K210" s="124"/>
      <c r="L210" s="124"/>
      <c r="M210" s="124"/>
    </row>
    <row r="211" spans="3:13" ht="27" customHeight="1" thickBot="1" x14ac:dyDescent="0.3">
      <c r="C211" s="125" t="s">
        <v>0</v>
      </c>
      <c r="D211" s="125"/>
      <c r="E211" s="125" t="s">
        <v>1</v>
      </c>
      <c r="F211" s="125"/>
      <c r="G211" s="125"/>
      <c r="H211" s="125"/>
      <c r="I211" s="125"/>
      <c r="J211" s="125"/>
      <c r="K211" s="125"/>
      <c r="L211" s="125"/>
      <c r="M211" s="125"/>
    </row>
    <row r="212" spans="3:13" ht="33" customHeight="1" thickBot="1" x14ac:dyDescent="0.3">
      <c r="C212" s="17" t="s">
        <v>2</v>
      </c>
      <c r="D212" s="117" t="s">
        <v>3</v>
      </c>
      <c r="E212" s="117"/>
      <c r="F212" s="17" t="s">
        <v>4</v>
      </c>
      <c r="G212" s="17" t="s">
        <v>5</v>
      </c>
      <c r="H212" s="14" t="s">
        <v>1534</v>
      </c>
      <c r="I212" s="12" t="s">
        <v>1530</v>
      </c>
      <c r="J212" s="12" t="s">
        <v>6</v>
      </c>
      <c r="K212" s="12" t="s">
        <v>7</v>
      </c>
      <c r="L212" s="12" t="s">
        <v>1542</v>
      </c>
      <c r="M212" s="12" t="s">
        <v>8</v>
      </c>
    </row>
    <row r="213" spans="3:13" ht="90.75" thickBot="1" x14ac:dyDescent="0.3">
      <c r="C213" s="7">
        <v>1</v>
      </c>
      <c r="D213" s="144" t="s">
        <v>1339</v>
      </c>
      <c r="E213" s="145"/>
      <c r="F213" s="30" t="s">
        <v>1340</v>
      </c>
      <c r="G213" s="7" t="s">
        <v>318</v>
      </c>
      <c r="H213" s="76">
        <v>20000</v>
      </c>
      <c r="I213" s="41" t="s">
        <v>1138</v>
      </c>
      <c r="J213" s="10" t="s">
        <v>320</v>
      </c>
      <c r="K213" s="7" t="s">
        <v>321</v>
      </c>
      <c r="L213" s="7" t="s">
        <v>1341</v>
      </c>
      <c r="M213" s="7" t="s">
        <v>1045</v>
      </c>
    </row>
    <row r="214" spans="3:13" ht="135.75" thickBot="1" x14ac:dyDescent="0.3">
      <c r="C214" s="120">
        <v>2</v>
      </c>
      <c r="D214" s="108" t="s">
        <v>1137</v>
      </c>
      <c r="E214" s="109"/>
      <c r="F214" s="7" t="s">
        <v>315</v>
      </c>
      <c r="G214" s="7" t="s">
        <v>319</v>
      </c>
      <c r="H214" s="76">
        <v>9000</v>
      </c>
      <c r="I214" s="10">
        <v>43466</v>
      </c>
      <c r="J214" s="10" t="s">
        <v>320</v>
      </c>
      <c r="K214" s="7" t="s">
        <v>321</v>
      </c>
      <c r="L214" s="7" t="s">
        <v>1247</v>
      </c>
      <c r="M214" s="25" t="s">
        <v>1342</v>
      </c>
    </row>
    <row r="215" spans="3:13" ht="135.75" thickBot="1" x14ac:dyDescent="0.3">
      <c r="C215" s="122"/>
      <c r="D215" s="110"/>
      <c r="E215" s="111"/>
      <c r="F215" s="7" t="s">
        <v>316</v>
      </c>
      <c r="G215" s="7" t="s">
        <v>318</v>
      </c>
      <c r="H215" s="76">
        <v>23000</v>
      </c>
      <c r="I215" s="41" t="s">
        <v>1138</v>
      </c>
      <c r="J215" s="10" t="s">
        <v>320</v>
      </c>
      <c r="K215" s="7" t="s">
        <v>321</v>
      </c>
      <c r="L215" s="7" t="s">
        <v>1247</v>
      </c>
      <c r="M215" s="7" t="s">
        <v>1044</v>
      </c>
    </row>
    <row r="216" spans="3:13" ht="105.75" thickBot="1" x14ac:dyDescent="0.3">
      <c r="C216" s="121"/>
      <c r="D216" s="112"/>
      <c r="E216" s="113"/>
      <c r="F216" s="7" t="s">
        <v>317</v>
      </c>
      <c r="G216" s="7" t="s">
        <v>317</v>
      </c>
      <c r="H216" s="76">
        <v>90000</v>
      </c>
      <c r="I216" s="41" t="s">
        <v>1138</v>
      </c>
      <c r="J216" s="10" t="s">
        <v>320</v>
      </c>
      <c r="K216" s="7" t="s">
        <v>321</v>
      </c>
      <c r="L216" s="7" t="s">
        <v>1796</v>
      </c>
      <c r="M216" s="7" t="s">
        <v>1797</v>
      </c>
    </row>
    <row r="217" spans="3:13" ht="15.75" thickBot="1" x14ac:dyDescent="0.3">
      <c r="C217" s="7" t="s">
        <v>22</v>
      </c>
      <c r="D217" s="144"/>
      <c r="E217" s="145"/>
      <c r="F217" s="7"/>
      <c r="G217" s="7"/>
      <c r="H217" s="76">
        <f>SUM(H213:H216)</f>
        <v>142000</v>
      </c>
      <c r="I217" s="7"/>
      <c r="J217" s="7"/>
      <c r="K217" s="7"/>
      <c r="L217" s="7"/>
      <c r="M217" s="7"/>
    </row>
    <row r="219" spans="3:13" ht="15.75" thickBot="1" x14ac:dyDescent="0.3"/>
    <row r="220" spans="3:13" ht="34.5" customHeight="1" thickBot="1" x14ac:dyDescent="0.3">
      <c r="C220" s="125" t="s">
        <v>323</v>
      </c>
      <c r="D220" s="124"/>
      <c r="E220" s="124"/>
      <c r="F220" s="124"/>
      <c r="G220" s="124"/>
      <c r="H220" s="124"/>
      <c r="I220" s="124"/>
      <c r="J220" s="124"/>
      <c r="K220" s="124"/>
      <c r="L220" s="124"/>
      <c r="M220" s="124"/>
    </row>
    <row r="221" spans="3:13" ht="27" customHeight="1" thickBot="1" x14ac:dyDescent="0.3">
      <c r="C221" s="125" t="s">
        <v>0</v>
      </c>
      <c r="D221" s="125"/>
      <c r="E221" s="125" t="s">
        <v>1</v>
      </c>
      <c r="F221" s="125"/>
      <c r="G221" s="125"/>
      <c r="H221" s="125"/>
      <c r="I221" s="125"/>
      <c r="J221" s="125"/>
      <c r="K221" s="125"/>
      <c r="L221" s="125"/>
      <c r="M221" s="125"/>
    </row>
    <row r="222" spans="3:13" ht="33" customHeight="1" thickBot="1" x14ac:dyDescent="0.3">
      <c r="C222" s="17" t="s">
        <v>2</v>
      </c>
      <c r="D222" s="117" t="s">
        <v>3</v>
      </c>
      <c r="E222" s="117"/>
      <c r="F222" s="17" t="s">
        <v>4</v>
      </c>
      <c r="G222" s="17" t="s">
        <v>5</v>
      </c>
      <c r="H222" s="78" t="s">
        <v>1534</v>
      </c>
      <c r="I222" s="12" t="s">
        <v>1530</v>
      </c>
      <c r="J222" s="12" t="s">
        <v>6</v>
      </c>
      <c r="K222" s="12" t="s">
        <v>7</v>
      </c>
      <c r="L222" s="12" t="s">
        <v>1531</v>
      </c>
      <c r="M222" s="12" t="s">
        <v>8</v>
      </c>
    </row>
    <row r="223" spans="3:13" ht="105.75" thickBot="1" x14ac:dyDescent="0.3">
      <c r="C223" s="167">
        <v>1</v>
      </c>
      <c r="D223" s="141" t="s">
        <v>1139</v>
      </c>
      <c r="E223" s="141"/>
      <c r="F223" s="9" t="s">
        <v>325</v>
      </c>
      <c r="G223" s="9" t="s">
        <v>1140</v>
      </c>
      <c r="H223" s="61">
        <v>30000</v>
      </c>
      <c r="I223" s="9" t="s">
        <v>326</v>
      </c>
      <c r="J223" s="9" t="s">
        <v>327</v>
      </c>
      <c r="K223" s="9" t="s">
        <v>328</v>
      </c>
      <c r="L223" s="9" t="s">
        <v>1343</v>
      </c>
      <c r="M223" s="9" t="s">
        <v>329</v>
      </c>
    </row>
    <row r="224" spans="3:13" ht="120.75" thickBot="1" x14ac:dyDescent="0.3">
      <c r="C224" s="168"/>
      <c r="D224" s="141"/>
      <c r="E224" s="141"/>
      <c r="F224" s="9" t="s">
        <v>330</v>
      </c>
      <c r="G224" s="9" t="s">
        <v>332</v>
      </c>
      <c r="H224" s="61" t="s">
        <v>1540</v>
      </c>
      <c r="I224" s="9" t="s">
        <v>333</v>
      </c>
      <c r="J224" s="9" t="s">
        <v>324</v>
      </c>
      <c r="K224" s="9" t="s">
        <v>328</v>
      </c>
      <c r="L224" s="9" t="s">
        <v>1798</v>
      </c>
      <c r="M224" s="9" t="s">
        <v>1799</v>
      </c>
    </row>
    <row r="225" spans="3:13" ht="120.75" thickBot="1" x14ac:dyDescent="0.3">
      <c r="C225" s="169"/>
      <c r="D225" s="141"/>
      <c r="E225" s="141"/>
      <c r="F225" s="9" t="s">
        <v>331</v>
      </c>
      <c r="G225" s="9" t="s">
        <v>1141</v>
      </c>
      <c r="H225" s="61" t="s">
        <v>1540</v>
      </c>
      <c r="I225" s="8" t="s">
        <v>334</v>
      </c>
      <c r="J225" s="8" t="s">
        <v>324</v>
      </c>
      <c r="K225" s="9" t="s">
        <v>328</v>
      </c>
      <c r="L225" s="9" t="s">
        <v>1344</v>
      </c>
      <c r="M225" s="9" t="s">
        <v>1046</v>
      </c>
    </row>
    <row r="226" spans="3:13" ht="180.75" thickBot="1" x14ac:dyDescent="0.3">
      <c r="C226" s="120">
        <v>2</v>
      </c>
      <c r="D226" s="141" t="s">
        <v>1345</v>
      </c>
      <c r="E226" s="141"/>
      <c r="F226" s="42" t="s">
        <v>1248</v>
      </c>
      <c r="G226" s="9" t="s">
        <v>1142</v>
      </c>
      <c r="H226" s="61">
        <v>65000</v>
      </c>
      <c r="I226" s="37">
        <v>43525</v>
      </c>
      <c r="J226" s="8" t="s">
        <v>324</v>
      </c>
      <c r="K226" s="28" t="s">
        <v>340</v>
      </c>
      <c r="L226" s="28" t="s">
        <v>1706</v>
      </c>
      <c r="M226" s="9" t="s">
        <v>1048</v>
      </c>
    </row>
    <row r="227" spans="3:13" ht="120.75" thickBot="1" x14ac:dyDescent="0.3">
      <c r="C227" s="122"/>
      <c r="D227" s="141"/>
      <c r="E227" s="141"/>
      <c r="F227" s="9" t="s">
        <v>336</v>
      </c>
      <c r="G227" s="9" t="s">
        <v>1346</v>
      </c>
      <c r="H227" s="61">
        <v>90000</v>
      </c>
      <c r="I227" s="37">
        <v>43525</v>
      </c>
      <c r="J227" s="8" t="s">
        <v>324</v>
      </c>
      <c r="K227" s="28" t="s">
        <v>341</v>
      </c>
      <c r="L227" s="28" t="s">
        <v>1800</v>
      </c>
      <c r="M227" s="9" t="s">
        <v>1048</v>
      </c>
    </row>
    <row r="228" spans="3:13" ht="150.75" thickBot="1" x14ac:dyDescent="0.3">
      <c r="C228" s="122"/>
      <c r="D228" s="141"/>
      <c r="E228" s="141"/>
      <c r="F228" s="9" t="s">
        <v>337</v>
      </c>
      <c r="G228" s="9" t="s">
        <v>338</v>
      </c>
      <c r="H228" s="61">
        <v>200000</v>
      </c>
      <c r="I228" s="9" t="s">
        <v>339</v>
      </c>
      <c r="J228" s="8" t="s">
        <v>324</v>
      </c>
      <c r="K228" s="28" t="s">
        <v>341</v>
      </c>
      <c r="L228" s="28" t="s">
        <v>1800</v>
      </c>
      <c r="M228" s="9" t="s">
        <v>1048</v>
      </c>
    </row>
    <row r="229" spans="3:13" ht="120.75" thickBot="1" x14ac:dyDescent="0.3">
      <c r="C229" s="121"/>
      <c r="D229" s="141"/>
      <c r="E229" s="141"/>
      <c r="F229" s="9" t="s">
        <v>342</v>
      </c>
      <c r="G229" s="9" t="s">
        <v>1347</v>
      </c>
      <c r="H229" s="61">
        <v>200000</v>
      </c>
      <c r="I229" s="37">
        <v>43556</v>
      </c>
      <c r="J229" s="8" t="s">
        <v>324</v>
      </c>
      <c r="K229" s="28" t="s">
        <v>341</v>
      </c>
      <c r="L229" s="28" t="s">
        <v>1800</v>
      </c>
      <c r="M229" s="9" t="s">
        <v>1048</v>
      </c>
    </row>
    <row r="230" spans="3:13" ht="75.75" thickBot="1" x14ac:dyDescent="0.3">
      <c r="C230" s="7">
        <v>3</v>
      </c>
      <c r="D230" s="141" t="s">
        <v>343</v>
      </c>
      <c r="E230" s="141"/>
      <c r="F230" s="9" t="s">
        <v>344</v>
      </c>
      <c r="G230" s="9" t="s">
        <v>1047</v>
      </c>
      <c r="H230" s="61">
        <v>342600</v>
      </c>
      <c r="I230" s="9" t="s">
        <v>345</v>
      </c>
      <c r="J230" s="8" t="s">
        <v>324</v>
      </c>
      <c r="K230" s="28" t="s">
        <v>346</v>
      </c>
      <c r="L230" s="28" t="s">
        <v>1249</v>
      </c>
      <c r="M230" s="9" t="s">
        <v>347</v>
      </c>
    </row>
    <row r="231" spans="3:13" ht="15.75" thickBot="1" x14ac:dyDescent="0.3">
      <c r="C231" s="7" t="s">
        <v>22</v>
      </c>
      <c r="D231" s="144"/>
      <c r="E231" s="145"/>
      <c r="F231" s="7"/>
      <c r="G231" s="7"/>
      <c r="H231" s="76">
        <v>2252600</v>
      </c>
      <c r="I231" s="7"/>
      <c r="J231" s="7"/>
      <c r="K231" s="7"/>
      <c r="L231" s="7"/>
      <c r="M231" s="7"/>
    </row>
    <row r="233" spans="3:13" ht="15.75" thickBot="1" x14ac:dyDescent="0.3"/>
    <row r="234" spans="3:13" ht="15.75" thickBot="1" x14ac:dyDescent="0.3">
      <c r="C234" s="125" t="s">
        <v>348</v>
      </c>
      <c r="D234" s="124"/>
      <c r="E234" s="124"/>
      <c r="F234" s="124"/>
      <c r="G234" s="124"/>
      <c r="H234" s="124"/>
      <c r="I234" s="124"/>
      <c r="J234" s="124"/>
      <c r="K234" s="124"/>
      <c r="L234" s="124"/>
      <c r="M234" s="124"/>
    </row>
    <row r="235" spans="3:13" ht="27" customHeight="1" thickBot="1" x14ac:dyDescent="0.3">
      <c r="C235" s="125" t="s">
        <v>0</v>
      </c>
      <c r="D235" s="125"/>
      <c r="E235" s="125" t="s">
        <v>1</v>
      </c>
      <c r="F235" s="125"/>
      <c r="G235" s="125"/>
      <c r="H235" s="125"/>
      <c r="I235" s="125"/>
      <c r="J235" s="125"/>
      <c r="K235" s="125"/>
      <c r="L235" s="125"/>
      <c r="M235" s="125"/>
    </row>
    <row r="236" spans="3:13" ht="34.5" customHeight="1" thickBot="1" x14ac:dyDescent="0.3">
      <c r="C236" s="17" t="s">
        <v>2</v>
      </c>
      <c r="D236" s="117" t="s">
        <v>3</v>
      </c>
      <c r="E236" s="117"/>
      <c r="F236" s="17" t="s">
        <v>4</v>
      </c>
      <c r="G236" s="17" t="s">
        <v>5</v>
      </c>
      <c r="H236" s="14" t="s">
        <v>1534</v>
      </c>
      <c r="I236" s="12" t="s">
        <v>1530</v>
      </c>
      <c r="J236" s="12" t="s">
        <v>6</v>
      </c>
      <c r="K236" s="12" t="s">
        <v>7</v>
      </c>
      <c r="L236" s="12" t="s">
        <v>1531</v>
      </c>
      <c r="M236" s="12" t="s">
        <v>8</v>
      </c>
    </row>
    <row r="237" spans="3:13" ht="89.25" customHeight="1" thickBot="1" x14ac:dyDescent="0.3">
      <c r="C237" s="9">
        <v>1</v>
      </c>
      <c r="D237" s="141" t="s">
        <v>1350</v>
      </c>
      <c r="E237" s="141"/>
      <c r="F237" s="9" t="s">
        <v>351</v>
      </c>
      <c r="G237" s="9" t="s">
        <v>352</v>
      </c>
      <c r="H237" s="61">
        <v>20000</v>
      </c>
      <c r="I237" s="9" t="s">
        <v>353</v>
      </c>
      <c r="J237" s="9" t="s">
        <v>354</v>
      </c>
      <c r="K237" s="9" t="s">
        <v>357</v>
      </c>
      <c r="L237" s="9" t="s">
        <v>1348</v>
      </c>
      <c r="M237" s="43" t="s">
        <v>1349</v>
      </c>
    </row>
    <row r="238" spans="3:13" ht="77.25" thickBot="1" x14ac:dyDescent="0.3">
      <c r="C238" s="9">
        <v>2</v>
      </c>
      <c r="D238" s="141" t="s">
        <v>349</v>
      </c>
      <c r="E238" s="141"/>
      <c r="F238" s="26" t="s">
        <v>1250</v>
      </c>
      <c r="G238" s="9" t="s">
        <v>1224</v>
      </c>
      <c r="H238" s="61">
        <v>400000</v>
      </c>
      <c r="I238" s="9" t="s">
        <v>353</v>
      </c>
      <c r="J238" s="9" t="s">
        <v>355</v>
      </c>
      <c r="K238" s="9" t="s">
        <v>358</v>
      </c>
      <c r="L238" s="9" t="s">
        <v>1351</v>
      </c>
      <c r="M238" s="9" t="s">
        <v>1143</v>
      </c>
    </row>
    <row r="239" spans="3:13" ht="165.75" thickBot="1" x14ac:dyDescent="0.3">
      <c r="C239" s="9">
        <v>3</v>
      </c>
      <c r="D239" s="141" t="s">
        <v>350</v>
      </c>
      <c r="E239" s="141"/>
      <c r="F239" s="31" t="s">
        <v>1352</v>
      </c>
      <c r="G239" s="9" t="s">
        <v>1146</v>
      </c>
      <c r="H239" s="61">
        <v>80000</v>
      </c>
      <c r="I239" s="9" t="s">
        <v>353</v>
      </c>
      <c r="J239" s="9" t="s">
        <v>356</v>
      </c>
      <c r="K239" s="9" t="s">
        <v>359</v>
      </c>
      <c r="L239" s="9" t="s">
        <v>1353</v>
      </c>
      <c r="M239" s="9" t="s">
        <v>360</v>
      </c>
    </row>
    <row r="240" spans="3:13" ht="120.75" thickBot="1" x14ac:dyDescent="0.3">
      <c r="C240" s="9">
        <v>4</v>
      </c>
      <c r="D240" s="141" t="s">
        <v>1145</v>
      </c>
      <c r="E240" s="141"/>
      <c r="F240" s="9" t="s">
        <v>1144</v>
      </c>
      <c r="G240" s="9" t="s">
        <v>361</v>
      </c>
      <c r="H240" s="61">
        <v>15000</v>
      </c>
      <c r="I240" s="9" t="s">
        <v>353</v>
      </c>
      <c r="J240" s="9" t="s">
        <v>362</v>
      </c>
      <c r="K240" s="9" t="s">
        <v>363</v>
      </c>
      <c r="L240" s="9" t="s">
        <v>1801</v>
      </c>
      <c r="M240" s="9" t="s">
        <v>364</v>
      </c>
    </row>
    <row r="241" spans="3:13" ht="15.75" thickBot="1" x14ac:dyDescent="0.3">
      <c r="C241" s="9" t="s">
        <v>22</v>
      </c>
      <c r="D241" s="139"/>
      <c r="E241" s="140"/>
      <c r="F241" s="9"/>
      <c r="G241" s="9"/>
      <c r="H241" s="61">
        <f>SUM(H237:H240)</f>
        <v>515000</v>
      </c>
      <c r="I241" s="9"/>
      <c r="J241" s="9"/>
      <c r="K241" s="9"/>
      <c r="L241" s="9"/>
      <c r="M241" s="9"/>
    </row>
    <row r="242" spans="3:13" x14ac:dyDescent="0.25">
      <c r="C242" s="27"/>
      <c r="D242" s="27"/>
      <c r="E242" s="27"/>
      <c r="F242" s="27"/>
      <c r="G242" s="27"/>
      <c r="H242" s="27"/>
      <c r="I242" s="27"/>
      <c r="J242" s="27"/>
      <c r="K242" s="27"/>
      <c r="L242" s="27"/>
      <c r="M242" s="27"/>
    </row>
    <row r="243" spans="3:13" ht="15.75" thickBot="1" x14ac:dyDescent="0.3">
      <c r="C243" s="27"/>
      <c r="D243" s="27"/>
      <c r="E243" s="27"/>
      <c r="F243" s="27"/>
      <c r="G243" s="27"/>
      <c r="H243" s="27"/>
      <c r="I243" s="27"/>
      <c r="J243" s="27"/>
      <c r="K243" s="27"/>
      <c r="L243" s="27"/>
      <c r="M243" s="27"/>
    </row>
    <row r="244" spans="3:13" ht="15.75" thickBot="1" x14ac:dyDescent="0.3">
      <c r="C244" s="125" t="s">
        <v>365</v>
      </c>
      <c r="D244" s="124"/>
      <c r="E244" s="124"/>
      <c r="F244" s="124"/>
      <c r="G244" s="124"/>
      <c r="H244" s="124"/>
      <c r="I244" s="124"/>
      <c r="J244" s="124"/>
      <c r="K244" s="124"/>
      <c r="L244" s="124"/>
      <c r="M244" s="124"/>
    </row>
    <row r="245" spans="3:13" ht="27" customHeight="1" thickBot="1" x14ac:dyDescent="0.3">
      <c r="C245" s="125" t="s">
        <v>0</v>
      </c>
      <c r="D245" s="125"/>
      <c r="E245" s="125" t="s">
        <v>1</v>
      </c>
      <c r="F245" s="125"/>
      <c r="G245" s="125"/>
      <c r="H245" s="125"/>
      <c r="I245" s="125"/>
      <c r="J245" s="125"/>
      <c r="K245" s="125"/>
      <c r="L245" s="125"/>
      <c r="M245" s="125"/>
    </row>
    <row r="246" spans="3:13" ht="33" customHeight="1" thickBot="1" x14ac:dyDescent="0.3">
      <c r="C246" s="29" t="s">
        <v>2</v>
      </c>
      <c r="D246" s="117" t="s">
        <v>3</v>
      </c>
      <c r="E246" s="117"/>
      <c r="F246" s="29" t="s">
        <v>4</v>
      </c>
      <c r="G246" s="29" t="s">
        <v>5</v>
      </c>
      <c r="H246" s="14" t="s">
        <v>1534</v>
      </c>
      <c r="I246" s="12" t="s">
        <v>1530</v>
      </c>
      <c r="J246" s="12" t="s">
        <v>6</v>
      </c>
      <c r="K246" s="12" t="s">
        <v>7</v>
      </c>
      <c r="L246" s="12" t="s">
        <v>1531</v>
      </c>
      <c r="M246" s="12" t="s">
        <v>8</v>
      </c>
    </row>
    <row r="247" spans="3:13" ht="75.75" thickBot="1" x14ac:dyDescent="0.3">
      <c r="C247" s="141">
        <v>1</v>
      </c>
      <c r="D247" s="141" t="s">
        <v>366</v>
      </c>
      <c r="E247" s="141"/>
      <c r="F247" s="9" t="s">
        <v>367</v>
      </c>
      <c r="G247" s="9" t="s">
        <v>370</v>
      </c>
      <c r="H247" s="61">
        <v>60000</v>
      </c>
      <c r="I247" s="9" t="s">
        <v>371</v>
      </c>
      <c r="J247" s="9" t="s">
        <v>373</v>
      </c>
      <c r="K247" s="8" t="s">
        <v>375</v>
      </c>
      <c r="L247" s="8" t="s">
        <v>1354</v>
      </c>
      <c r="M247" s="9" t="s">
        <v>378</v>
      </c>
    </row>
    <row r="248" spans="3:13" ht="75.75" thickBot="1" x14ac:dyDescent="0.3">
      <c r="C248" s="141"/>
      <c r="D248" s="141"/>
      <c r="E248" s="141"/>
      <c r="F248" s="9" t="s">
        <v>368</v>
      </c>
      <c r="G248" s="9" t="s">
        <v>370</v>
      </c>
      <c r="H248" s="61">
        <v>60000</v>
      </c>
      <c r="I248" s="8" t="s">
        <v>371</v>
      </c>
      <c r="J248" s="9" t="s">
        <v>373</v>
      </c>
      <c r="K248" s="9" t="s">
        <v>376</v>
      </c>
      <c r="L248" s="8" t="s">
        <v>1251</v>
      </c>
      <c r="M248" s="9" t="s">
        <v>379</v>
      </c>
    </row>
    <row r="249" spans="3:13" ht="75.75" thickBot="1" x14ac:dyDescent="0.3">
      <c r="C249" s="141"/>
      <c r="D249" s="141"/>
      <c r="E249" s="141"/>
      <c r="F249" s="9" t="s">
        <v>369</v>
      </c>
      <c r="G249" s="9" t="s">
        <v>370</v>
      </c>
      <c r="H249" s="61">
        <v>31620000</v>
      </c>
      <c r="I249" s="8" t="s">
        <v>372</v>
      </c>
      <c r="J249" s="9" t="s">
        <v>374</v>
      </c>
      <c r="K249" s="9" t="s">
        <v>377</v>
      </c>
      <c r="L249" s="8" t="s">
        <v>1251</v>
      </c>
      <c r="M249" s="9" t="s">
        <v>380</v>
      </c>
    </row>
    <row r="250" spans="3:13" ht="75.75" thickBot="1" x14ac:dyDescent="0.3">
      <c r="C250" s="141">
        <v>2</v>
      </c>
      <c r="D250" s="141" t="s">
        <v>381</v>
      </c>
      <c r="E250" s="141"/>
      <c r="F250" s="9" t="s">
        <v>382</v>
      </c>
      <c r="G250" s="9" t="s">
        <v>370</v>
      </c>
      <c r="H250" s="61">
        <v>500000</v>
      </c>
      <c r="I250" s="8" t="s">
        <v>384</v>
      </c>
      <c r="J250" s="9" t="s">
        <v>386</v>
      </c>
      <c r="K250" s="9" t="s">
        <v>387</v>
      </c>
      <c r="L250" s="16" t="s">
        <v>1252</v>
      </c>
      <c r="M250" s="9" t="s">
        <v>389</v>
      </c>
    </row>
    <row r="251" spans="3:13" ht="119.25" customHeight="1" thickBot="1" x14ac:dyDescent="0.3">
      <c r="C251" s="141"/>
      <c r="D251" s="141"/>
      <c r="E251" s="141"/>
      <c r="F251" s="9" t="s">
        <v>383</v>
      </c>
      <c r="G251" s="9" t="s">
        <v>370</v>
      </c>
      <c r="H251" s="61">
        <v>20000</v>
      </c>
      <c r="I251" s="8" t="s">
        <v>385</v>
      </c>
      <c r="J251" s="9" t="s">
        <v>386</v>
      </c>
      <c r="K251" s="9" t="s">
        <v>388</v>
      </c>
      <c r="L251" s="16" t="s">
        <v>1355</v>
      </c>
      <c r="M251" s="9" t="s">
        <v>390</v>
      </c>
    </row>
    <row r="252" spans="3:13" ht="90.75" thickBot="1" x14ac:dyDescent="0.3">
      <c r="C252" s="141">
        <v>3</v>
      </c>
      <c r="D252" s="141" t="s">
        <v>391</v>
      </c>
      <c r="E252" s="141"/>
      <c r="F252" s="9" t="s">
        <v>392</v>
      </c>
      <c r="G252" s="9" t="s">
        <v>370</v>
      </c>
      <c r="H252" s="61">
        <v>600000</v>
      </c>
      <c r="I252" s="8" t="s">
        <v>394</v>
      </c>
      <c r="J252" s="9" t="s">
        <v>373</v>
      </c>
      <c r="K252" s="9" t="s">
        <v>395</v>
      </c>
      <c r="L252" s="16" t="s">
        <v>1802</v>
      </c>
      <c r="M252" s="9" t="s">
        <v>397</v>
      </c>
    </row>
    <row r="253" spans="3:13" ht="75.75" thickBot="1" x14ac:dyDescent="0.3">
      <c r="C253" s="141"/>
      <c r="D253" s="141"/>
      <c r="E253" s="141"/>
      <c r="F253" s="9" t="s">
        <v>393</v>
      </c>
      <c r="G253" s="9" t="s">
        <v>370</v>
      </c>
      <c r="H253" s="61">
        <v>20000</v>
      </c>
      <c r="I253" s="37">
        <v>43344</v>
      </c>
      <c r="J253" s="9" t="s">
        <v>373</v>
      </c>
      <c r="K253" s="9" t="s">
        <v>396</v>
      </c>
      <c r="L253" s="16" t="s">
        <v>1802</v>
      </c>
      <c r="M253" s="9" t="s">
        <v>398</v>
      </c>
    </row>
    <row r="254" spans="3:13" ht="60.75" thickBot="1" x14ac:dyDescent="0.3">
      <c r="C254" s="141">
        <v>4</v>
      </c>
      <c r="D254" s="141" t="s">
        <v>399</v>
      </c>
      <c r="E254" s="141"/>
      <c r="F254" s="9" t="s">
        <v>400</v>
      </c>
      <c r="G254" s="9" t="s">
        <v>404</v>
      </c>
      <c r="H254" s="61">
        <v>20000</v>
      </c>
      <c r="I254" s="8" t="s">
        <v>406</v>
      </c>
      <c r="J254" s="9" t="s">
        <v>373</v>
      </c>
      <c r="K254" s="9" t="s">
        <v>408</v>
      </c>
      <c r="L254" s="8" t="s">
        <v>1803</v>
      </c>
      <c r="M254" s="9" t="s">
        <v>416</v>
      </c>
    </row>
    <row r="255" spans="3:13" ht="60.75" thickBot="1" x14ac:dyDescent="0.3">
      <c r="C255" s="141"/>
      <c r="D255" s="141"/>
      <c r="E255" s="141"/>
      <c r="F255" s="9" t="s">
        <v>401</v>
      </c>
      <c r="G255" s="9" t="s">
        <v>404</v>
      </c>
      <c r="H255" s="61">
        <v>25000</v>
      </c>
      <c r="I255" s="8" t="s">
        <v>407</v>
      </c>
      <c r="J255" s="9" t="s">
        <v>373</v>
      </c>
      <c r="K255" s="9" t="s">
        <v>409</v>
      </c>
      <c r="L255" s="8" t="s">
        <v>1253</v>
      </c>
      <c r="M255" s="9" t="s">
        <v>417</v>
      </c>
    </row>
    <row r="256" spans="3:13" ht="60.75" thickBot="1" x14ac:dyDescent="0.3">
      <c r="C256" s="141"/>
      <c r="D256" s="141"/>
      <c r="E256" s="141"/>
      <c r="F256" s="9" t="s">
        <v>402</v>
      </c>
      <c r="G256" s="9" t="s">
        <v>404</v>
      </c>
      <c r="H256" s="61">
        <v>5000</v>
      </c>
      <c r="I256" s="37">
        <v>43525</v>
      </c>
      <c r="J256" s="9" t="s">
        <v>373</v>
      </c>
      <c r="K256" s="9" t="s">
        <v>410</v>
      </c>
      <c r="L256" s="8" t="s">
        <v>1356</v>
      </c>
      <c r="M256" s="9" t="s">
        <v>418</v>
      </c>
    </row>
    <row r="257" spans="3:13" ht="120.75" thickBot="1" x14ac:dyDescent="0.3">
      <c r="C257" s="141"/>
      <c r="D257" s="141"/>
      <c r="E257" s="141"/>
      <c r="F257" s="9" t="s">
        <v>403</v>
      </c>
      <c r="G257" s="9" t="s">
        <v>405</v>
      </c>
      <c r="H257" s="61">
        <v>1867651</v>
      </c>
      <c r="I257" s="37">
        <v>43770</v>
      </c>
      <c r="J257" s="9" t="s">
        <v>373</v>
      </c>
      <c r="K257" s="9" t="s">
        <v>411</v>
      </c>
      <c r="L257" s="8" t="s">
        <v>1254</v>
      </c>
      <c r="M257" s="9" t="s">
        <v>419</v>
      </c>
    </row>
    <row r="258" spans="3:13" ht="75.75" thickBot="1" x14ac:dyDescent="0.3">
      <c r="C258" s="141"/>
      <c r="D258" s="141"/>
      <c r="E258" s="141"/>
      <c r="F258" s="9" t="s">
        <v>412</v>
      </c>
      <c r="G258" s="9" t="s">
        <v>413</v>
      </c>
      <c r="H258" s="61">
        <v>900000</v>
      </c>
      <c r="I258" s="37">
        <v>43800</v>
      </c>
      <c r="J258" s="9" t="s">
        <v>373</v>
      </c>
      <c r="K258" s="9" t="s">
        <v>414</v>
      </c>
      <c r="L258" s="8" t="s">
        <v>1254</v>
      </c>
      <c r="M258" s="9" t="s">
        <v>415</v>
      </c>
    </row>
    <row r="259" spans="3:13" ht="77.25" thickBot="1" x14ac:dyDescent="0.3">
      <c r="C259" s="141">
        <v>5</v>
      </c>
      <c r="D259" s="141" t="s">
        <v>420</v>
      </c>
      <c r="E259" s="141"/>
      <c r="F259" s="9" t="s">
        <v>421</v>
      </c>
      <c r="G259" s="9" t="s">
        <v>424</v>
      </c>
      <c r="H259" s="61">
        <v>350000</v>
      </c>
      <c r="I259" s="44">
        <v>43344</v>
      </c>
      <c r="J259" s="9" t="s">
        <v>373</v>
      </c>
      <c r="K259" s="9" t="s">
        <v>425</v>
      </c>
      <c r="L259" s="8" t="s">
        <v>1255</v>
      </c>
      <c r="M259" s="9" t="s">
        <v>426</v>
      </c>
    </row>
    <row r="260" spans="3:13" ht="64.5" thickBot="1" x14ac:dyDescent="0.3">
      <c r="C260" s="141"/>
      <c r="D260" s="141"/>
      <c r="E260" s="141"/>
      <c r="F260" s="9" t="s">
        <v>422</v>
      </c>
      <c r="G260" s="9" t="s">
        <v>424</v>
      </c>
      <c r="H260" s="61">
        <v>17500</v>
      </c>
      <c r="I260" s="37">
        <v>43405</v>
      </c>
      <c r="J260" s="9" t="s">
        <v>373</v>
      </c>
      <c r="K260" s="9" t="s">
        <v>425</v>
      </c>
      <c r="L260" s="8" t="s">
        <v>1804</v>
      </c>
      <c r="M260" s="9" t="s">
        <v>426</v>
      </c>
    </row>
    <row r="261" spans="3:13" ht="64.5" thickBot="1" x14ac:dyDescent="0.3">
      <c r="C261" s="141"/>
      <c r="D261" s="141"/>
      <c r="E261" s="141"/>
      <c r="F261" s="9" t="s">
        <v>423</v>
      </c>
      <c r="G261" s="9" t="s">
        <v>424</v>
      </c>
      <c r="H261" s="61">
        <v>50000</v>
      </c>
      <c r="I261" s="37">
        <v>43405</v>
      </c>
      <c r="J261" s="9" t="s">
        <v>373</v>
      </c>
      <c r="K261" s="9" t="s">
        <v>425</v>
      </c>
      <c r="L261" s="8" t="s">
        <v>1804</v>
      </c>
      <c r="M261" s="9" t="s">
        <v>426</v>
      </c>
    </row>
    <row r="262" spans="3:13" ht="64.5" thickBot="1" x14ac:dyDescent="0.3">
      <c r="C262" s="141"/>
      <c r="D262" s="141"/>
      <c r="E262" s="141"/>
      <c r="F262" s="9" t="s">
        <v>427</v>
      </c>
      <c r="G262" s="9" t="s">
        <v>424</v>
      </c>
      <c r="H262" s="61">
        <v>31800</v>
      </c>
      <c r="I262" s="9" t="s">
        <v>430</v>
      </c>
      <c r="J262" s="9" t="s">
        <v>373</v>
      </c>
      <c r="K262" s="9" t="s">
        <v>425</v>
      </c>
      <c r="L262" s="8" t="s">
        <v>1804</v>
      </c>
      <c r="M262" s="9" t="s">
        <v>426</v>
      </c>
    </row>
    <row r="263" spans="3:13" ht="64.5" thickBot="1" x14ac:dyDescent="0.3">
      <c r="C263" s="141"/>
      <c r="D263" s="141"/>
      <c r="E263" s="141"/>
      <c r="F263" s="9" t="s">
        <v>428</v>
      </c>
      <c r="G263" s="9" t="s">
        <v>424</v>
      </c>
      <c r="H263" s="61">
        <v>450000</v>
      </c>
      <c r="I263" s="9" t="s">
        <v>431</v>
      </c>
      <c r="J263" s="9" t="s">
        <v>373</v>
      </c>
      <c r="K263" s="9" t="s">
        <v>425</v>
      </c>
      <c r="L263" s="8" t="s">
        <v>1804</v>
      </c>
      <c r="M263" s="9" t="s">
        <v>426</v>
      </c>
    </row>
    <row r="264" spans="3:13" ht="64.5" thickBot="1" x14ac:dyDescent="0.3">
      <c r="C264" s="141"/>
      <c r="D264" s="141"/>
      <c r="E264" s="141"/>
      <c r="F264" s="9" t="s">
        <v>429</v>
      </c>
      <c r="G264" s="9" t="s">
        <v>424</v>
      </c>
      <c r="H264" s="61">
        <v>60000</v>
      </c>
      <c r="I264" s="37">
        <v>43586</v>
      </c>
      <c r="J264" s="9" t="s">
        <v>373</v>
      </c>
      <c r="K264" s="9" t="s">
        <v>425</v>
      </c>
      <c r="L264" s="8" t="s">
        <v>1804</v>
      </c>
      <c r="M264" s="9" t="s">
        <v>426</v>
      </c>
    </row>
    <row r="265" spans="3:13" ht="77.25" thickBot="1" x14ac:dyDescent="0.3">
      <c r="C265" s="141">
        <v>6</v>
      </c>
      <c r="D265" s="141" t="s">
        <v>420</v>
      </c>
      <c r="E265" s="141"/>
      <c r="F265" s="9" t="s">
        <v>432</v>
      </c>
      <c r="G265" s="9" t="s">
        <v>424</v>
      </c>
      <c r="H265" s="61">
        <v>43000</v>
      </c>
      <c r="I265" s="37">
        <v>43617</v>
      </c>
      <c r="J265" s="9" t="s">
        <v>373</v>
      </c>
      <c r="K265" s="9" t="s">
        <v>425</v>
      </c>
      <c r="L265" s="8" t="s">
        <v>1255</v>
      </c>
      <c r="M265" s="9" t="s">
        <v>426</v>
      </c>
    </row>
    <row r="266" spans="3:13" ht="64.5" thickBot="1" x14ac:dyDescent="0.3">
      <c r="C266" s="141"/>
      <c r="D266" s="141"/>
      <c r="E266" s="141"/>
      <c r="F266" s="9" t="s">
        <v>433</v>
      </c>
      <c r="G266" s="9" t="s">
        <v>424</v>
      </c>
      <c r="H266" s="61">
        <v>800</v>
      </c>
      <c r="I266" s="37">
        <v>43466</v>
      </c>
      <c r="J266" s="9" t="s">
        <v>373</v>
      </c>
      <c r="K266" s="9" t="s">
        <v>425</v>
      </c>
      <c r="L266" s="8" t="s">
        <v>1804</v>
      </c>
      <c r="M266" s="9" t="s">
        <v>426</v>
      </c>
    </row>
    <row r="267" spans="3:13" ht="64.5" thickBot="1" x14ac:dyDescent="0.3">
      <c r="C267" s="141"/>
      <c r="D267" s="141"/>
      <c r="E267" s="141"/>
      <c r="F267" s="9" t="s">
        <v>434</v>
      </c>
      <c r="G267" s="9" t="s">
        <v>424</v>
      </c>
      <c r="H267" s="61">
        <v>10000</v>
      </c>
      <c r="I267" s="37">
        <v>43556</v>
      </c>
      <c r="J267" s="9" t="s">
        <v>373</v>
      </c>
      <c r="K267" s="9" t="s">
        <v>425</v>
      </c>
      <c r="L267" s="8" t="s">
        <v>1804</v>
      </c>
      <c r="M267" s="9" t="s">
        <v>426</v>
      </c>
    </row>
    <row r="268" spans="3:13" ht="77.25" thickBot="1" x14ac:dyDescent="0.3">
      <c r="C268" s="141"/>
      <c r="D268" s="141"/>
      <c r="E268" s="141"/>
      <c r="F268" s="9" t="s">
        <v>435</v>
      </c>
      <c r="G268" s="9" t="s">
        <v>424</v>
      </c>
      <c r="H268" s="61">
        <v>5000</v>
      </c>
      <c r="I268" s="37">
        <v>43497</v>
      </c>
      <c r="J268" s="9" t="s">
        <v>373</v>
      </c>
      <c r="K268" s="9" t="s">
        <v>425</v>
      </c>
      <c r="L268" s="8" t="s">
        <v>1255</v>
      </c>
      <c r="M268" s="9" t="s">
        <v>426</v>
      </c>
    </row>
    <row r="269" spans="3:13" ht="77.25" thickBot="1" x14ac:dyDescent="0.3">
      <c r="C269" s="141"/>
      <c r="D269" s="141"/>
      <c r="E269" s="141"/>
      <c r="F269" s="9" t="s">
        <v>436</v>
      </c>
      <c r="G269" s="9" t="s">
        <v>424</v>
      </c>
      <c r="H269" s="61">
        <v>10000</v>
      </c>
      <c r="I269" s="37">
        <v>43466</v>
      </c>
      <c r="J269" s="9" t="s">
        <v>373</v>
      </c>
      <c r="K269" s="9" t="s">
        <v>425</v>
      </c>
      <c r="L269" s="8" t="s">
        <v>1255</v>
      </c>
      <c r="M269" s="9" t="s">
        <v>426</v>
      </c>
    </row>
    <row r="270" spans="3:13" ht="77.25" thickBot="1" x14ac:dyDescent="0.3">
      <c r="C270" s="141"/>
      <c r="D270" s="141"/>
      <c r="E270" s="141"/>
      <c r="F270" s="9" t="s">
        <v>437</v>
      </c>
      <c r="G270" s="9" t="s">
        <v>424</v>
      </c>
      <c r="H270" s="61">
        <v>10000</v>
      </c>
      <c r="I270" s="37">
        <v>43525</v>
      </c>
      <c r="J270" s="9" t="s">
        <v>373</v>
      </c>
      <c r="K270" s="9" t="s">
        <v>425</v>
      </c>
      <c r="L270" s="8" t="s">
        <v>1255</v>
      </c>
      <c r="M270" s="9" t="s">
        <v>426</v>
      </c>
    </row>
    <row r="271" spans="3:13" ht="51.75" thickBot="1" x14ac:dyDescent="0.3">
      <c r="C271" s="141">
        <v>7</v>
      </c>
      <c r="D271" s="141" t="s">
        <v>420</v>
      </c>
      <c r="E271" s="141"/>
      <c r="F271" s="9" t="s">
        <v>438</v>
      </c>
      <c r="G271" s="9" t="s">
        <v>424</v>
      </c>
      <c r="H271" s="61">
        <v>6000</v>
      </c>
      <c r="I271" s="37">
        <v>43586</v>
      </c>
      <c r="J271" s="9" t="s">
        <v>373</v>
      </c>
      <c r="K271" s="9" t="s">
        <v>425</v>
      </c>
      <c r="L271" s="8" t="s">
        <v>1606</v>
      </c>
      <c r="M271" s="9" t="s">
        <v>426</v>
      </c>
    </row>
    <row r="272" spans="3:13" ht="60.75" thickBot="1" x14ac:dyDescent="0.3">
      <c r="C272" s="141"/>
      <c r="D272" s="141"/>
      <c r="E272" s="141"/>
      <c r="F272" s="9" t="s">
        <v>439</v>
      </c>
      <c r="G272" s="9" t="s">
        <v>424</v>
      </c>
      <c r="H272" s="61">
        <v>15600</v>
      </c>
      <c r="I272" s="9" t="s">
        <v>440</v>
      </c>
      <c r="J272" s="9" t="s">
        <v>373</v>
      </c>
      <c r="K272" s="9" t="s">
        <v>425</v>
      </c>
      <c r="L272" s="8" t="s">
        <v>1606</v>
      </c>
      <c r="M272" s="9" t="s">
        <v>426</v>
      </c>
    </row>
    <row r="273" spans="3:13" ht="75.75" thickBot="1" x14ac:dyDescent="0.3">
      <c r="C273" s="141"/>
      <c r="D273" s="141"/>
      <c r="E273" s="141"/>
      <c r="F273" s="9" t="s">
        <v>441</v>
      </c>
      <c r="G273" s="9" t="s">
        <v>424</v>
      </c>
      <c r="H273" s="61">
        <v>9000</v>
      </c>
      <c r="I273" s="9" t="s">
        <v>443</v>
      </c>
      <c r="J273" s="9" t="s">
        <v>373</v>
      </c>
      <c r="K273" s="9" t="s">
        <v>425</v>
      </c>
      <c r="L273" s="8" t="s">
        <v>1804</v>
      </c>
      <c r="M273" s="9" t="s">
        <v>426</v>
      </c>
    </row>
    <row r="274" spans="3:13" ht="75.75" thickBot="1" x14ac:dyDescent="0.3">
      <c r="C274" s="141"/>
      <c r="D274" s="141"/>
      <c r="E274" s="141"/>
      <c r="F274" s="9" t="s">
        <v>442</v>
      </c>
      <c r="G274" s="9" t="s">
        <v>424</v>
      </c>
      <c r="H274" s="61">
        <v>5000</v>
      </c>
      <c r="I274" s="9" t="s">
        <v>444</v>
      </c>
      <c r="J274" s="9" t="s">
        <v>373</v>
      </c>
      <c r="K274" s="9" t="s">
        <v>425</v>
      </c>
      <c r="L274" s="8" t="s">
        <v>1804</v>
      </c>
      <c r="M274" s="9" t="s">
        <v>426</v>
      </c>
    </row>
    <row r="275" spans="3:13" ht="315.75" thickBot="1" x14ac:dyDescent="0.3">
      <c r="C275" s="9">
        <v>8</v>
      </c>
      <c r="D275" s="141" t="s">
        <v>445</v>
      </c>
      <c r="E275" s="141"/>
      <c r="F275" s="9" t="s">
        <v>446</v>
      </c>
      <c r="G275" s="9" t="s">
        <v>447</v>
      </c>
      <c r="H275" s="61">
        <v>100000</v>
      </c>
      <c r="I275" s="9" t="s">
        <v>448</v>
      </c>
      <c r="J275" s="9" t="s">
        <v>373</v>
      </c>
      <c r="K275" s="9" t="s">
        <v>449</v>
      </c>
      <c r="L275" s="8" t="s">
        <v>1357</v>
      </c>
      <c r="M275" s="9" t="s">
        <v>426</v>
      </c>
    </row>
    <row r="276" spans="3:13" ht="15.75" thickBot="1" x14ac:dyDescent="0.3">
      <c r="C276" s="9" t="s">
        <v>22</v>
      </c>
      <c r="D276" s="139"/>
      <c r="E276" s="140"/>
      <c r="F276" s="9"/>
      <c r="G276" s="9"/>
      <c r="H276" s="61">
        <f>SUM(H247:H275)</f>
        <v>36871351</v>
      </c>
      <c r="I276" s="9"/>
      <c r="J276" s="9"/>
      <c r="K276" s="9"/>
      <c r="L276" s="9"/>
      <c r="M276" s="9"/>
    </row>
    <row r="277" spans="3:13" x14ac:dyDescent="0.25">
      <c r="C277" s="27"/>
      <c r="D277" s="27"/>
      <c r="E277" s="27"/>
      <c r="F277" s="27"/>
      <c r="G277" s="27"/>
      <c r="H277" s="27"/>
      <c r="I277" s="27"/>
      <c r="J277" s="27"/>
      <c r="K277" s="27"/>
      <c r="L277" s="27"/>
      <c r="M277" s="27"/>
    </row>
    <row r="278" spans="3:13" ht="15.75" thickBot="1" x14ac:dyDescent="0.3">
      <c r="C278" s="27"/>
      <c r="D278" s="27"/>
      <c r="E278" s="27"/>
      <c r="F278" s="27"/>
      <c r="G278" s="27"/>
      <c r="H278" s="27"/>
      <c r="I278" s="27"/>
      <c r="J278" s="27"/>
      <c r="K278" s="27"/>
      <c r="L278" s="27"/>
      <c r="M278" s="27"/>
    </row>
    <row r="279" spans="3:13" ht="15.75" thickBot="1" x14ac:dyDescent="0.3">
      <c r="C279" s="124" t="s">
        <v>1049</v>
      </c>
      <c r="D279" s="124"/>
      <c r="E279" s="124"/>
      <c r="F279" s="124"/>
      <c r="G279" s="124"/>
      <c r="H279" s="124"/>
      <c r="I279" s="124"/>
      <c r="J279" s="124"/>
      <c r="K279" s="124"/>
      <c r="L279" s="124"/>
      <c r="M279" s="124"/>
    </row>
    <row r="280" spans="3:13" ht="27" customHeight="1" thickBot="1" x14ac:dyDescent="0.3">
      <c r="C280" s="125" t="s">
        <v>0</v>
      </c>
      <c r="D280" s="125"/>
      <c r="E280" s="125" t="s">
        <v>1</v>
      </c>
      <c r="F280" s="125"/>
      <c r="G280" s="125"/>
      <c r="H280" s="125"/>
      <c r="I280" s="125"/>
      <c r="J280" s="125"/>
      <c r="K280" s="125"/>
      <c r="L280" s="125"/>
      <c r="M280" s="125"/>
    </row>
    <row r="281" spans="3:13" ht="33" customHeight="1" thickBot="1" x14ac:dyDescent="0.3">
      <c r="C281" s="29" t="s">
        <v>2</v>
      </c>
      <c r="D281" s="117" t="s">
        <v>3</v>
      </c>
      <c r="E281" s="117"/>
      <c r="F281" s="29" t="s">
        <v>4</v>
      </c>
      <c r="G281" s="29" t="s">
        <v>5</v>
      </c>
      <c r="H281" s="14" t="s">
        <v>1534</v>
      </c>
      <c r="I281" s="12" t="s">
        <v>1530</v>
      </c>
      <c r="J281" s="12" t="s">
        <v>6</v>
      </c>
      <c r="K281" s="12" t="s">
        <v>7</v>
      </c>
      <c r="L281" s="12" t="s">
        <v>1531</v>
      </c>
      <c r="M281" s="12" t="s">
        <v>8</v>
      </c>
    </row>
    <row r="282" spans="3:13" ht="120.75" thickBot="1" x14ac:dyDescent="0.3">
      <c r="C282" s="9">
        <v>1</v>
      </c>
      <c r="D282" s="141" t="s">
        <v>1147</v>
      </c>
      <c r="E282" s="141"/>
      <c r="F282" s="9" t="s">
        <v>451</v>
      </c>
      <c r="G282" s="9" t="s">
        <v>452</v>
      </c>
      <c r="H282" s="61">
        <v>38000</v>
      </c>
      <c r="I282" s="45" t="s">
        <v>1138</v>
      </c>
      <c r="J282" s="9" t="s">
        <v>453</v>
      </c>
      <c r="K282" s="9" t="s">
        <v>454</v>
      </c>
      <c r="L282" s="9" t="s">
        <v>1256</v>
      </c>
      <c r="M282" s="9" t="s">
        <v>1358</v>
      </c>
    </row>
    <row r="283" spans="3:13" ht="135.75" thickBot="1" x14ac:dyDescent="0.3">
      <c r="C283" s="9">
        <v>2</v>
      </c>
      <c r="D283" s="141" t="s">
        <v>450</v>
      </c>
      <c r="E283" s="141"/>
      <c r="F283" s="9" t="s">
        <v>455</v>
      </c>
      <c r="G283" s="9" t="s">
        <v>456</v>
      </c>
      <c r="H283" s="61">
        <v>50000</v>
      </c>
      <c r="I283" s="45">
        <v>43497</v>
      </c>
      <c r="J283" s="9" t="s">
        <v>453</v>
      </c>
      <c r="K283" s="9" t="s">
        <v>457</v>
      </c>
      <c r="L283" s="9" t="s">
        <v>1359</v>
      </c>
      <c r="M283" s="9" t="s">
        <v>1050</v>
      </c>
    </row>
    <row r="284" spans="3:13" ht="120.75" thickBot="1" x14ac:dyDescent="0.3">
      <c r="C284" s="9">
        <v>3</v>
      </c>
      <c r="D284" s="141" t="s">
        <v>458</v>
      </c>
      <c r="E284" s="141"/>
      <c r="F284" s="20" t="s">
        <v>460</v>
      </c>
      <c r="G284" s="9" t="s">
        <v>463</v>
      </c>
      <c r="H284" s="61">
        <v>18000</v>
      </c>
      <c r="I284" s="9" t="s">
        <v>466</v>
      </c>
      <c r="J284" s="9" t="s">
        <v>453</v>
      </c>
      <c r="K284" s="9" t="s">
        <v>469</v>
      </c>
      <c r="L284" s="9" t="s">
        <v>1805</v>
      </c>
      <c r="M284" s="9" t="s">
        <v>1360</v>
      </c>
    </row>
    <row r="285" spans="3:13" ht="120.75" thickBot="1" x14ac:dyDescent="0.3">
      <c r="C285" s="120">
        <v>4</v>
      </c>
      <c r="D285" s="108" t="s">
        <v>459</v>
      </c>
      <c r="E285" s="109"/>
      <c r="F285" s="9" t="s">
        <v>461</v>
      </c>
      <c r="G285" s="9" t="s">
        <v>464</v>
      </c>
      <c r="H285" s="61">
        <v>30000</v>
      </c>
      <c r="I285" s="9" t="s">
        <v>467</v>
      </c>
      <c r="J285" s="9" t="s">
        <v>468</v>
      </c>
      <c r="K285" s="28" t="s">
        <v>470</v>
      </c>
      <c r="L285" s="9" t="s">
        <v>1357</v>
      </c>
      <c r="M285" s="39" t="s">
        <v>1051</v>
      </c>
    </row>
    <row r="286" spans="3:13" ht="105.75" thickBot="1" x14ac:dyDescent="0.3">
      <c r="C286" s="121"/>
      <c r="D286" s="112"/>
      <c r="E286" s="113"/>
      <c r="F286" s="9" t="s">
        <v>462</v>
      </c>
      <c r="G286" s="9" t="s">
        <v>465</v>
      </c>
      <c r="H286" s="61">
        <v>20000</v>
      </c>
      <c r="I286" s="9" t="s">
        <v>467</v>
      </c>
      <c r="J286" s="9" t="s">
        <v>453</v>
      </c>
      <c r="K286" s="28" t="s">
        <v>470</v>
      </c>
      <c r="L286" s="9" t="s">
        <v>1357</v>
      </c>
      <c r="M286" s="39" t="s">
        <v>1051</v>
      </c>
    </row>
    <row r="287" spans="3:13" ht="121.5" customHeight="1" thickBot="1" x14ac:dyDescent="0.3">
      <c r="C287" s="9">
        <v>5</v>
      </c>
      <c r="D287" s="141" t="s">
        <v>471</v>
      </c>
      <c r="E287" s="141"/>
      <c r="F287" s="9" t="s">
        <v>472</v>
      </c>
      <c r="G287" s="9" t="s">
        <v>473</v>
      </c>
      <c r="H287" s="61">
        <v>100000</v>
      </c>
      <c r="I287" s="9" t="s">
        <v>466</v>
      </c>
      <c r="J287" s="9" t="s">
        <v>453</v>
      </c>
      <c r="K287" s="28" t="s">
        <v>475</v>
      </c>
      <c r="L287" s="9" t="s">
        <v>1260</v>
      </c>
      <c r="M287" s="9" t="s">
        <v>1052</v>
      </c>
    </row>
    <row r="288" spans="3:13" ht="120.75" thickBot="1" x14ac:dyDescent="0.3">
      <c r="C288" s="9">
        <v>6</v>
      </c>
      <c r="D288" s="141" t="s">
        <v>1361</v>
      </c>
      <c r="E288" s="141"/>
      <c r="F288" s="9" t="s">
        <v>1148</v>
      </c>
      <c r="G288" s="9" t="s">
        <v>1149</v>
      </c>
      <c r="H288" s="61">
        <v>230000</v>
      </c>
      <c r="I288" s="9" t="s">
        <v>474</v>
      </c>
      <c r="J288" s="9" t="s">
        <v>453</v>
      </c>
      <c r="K288" s="28" t="s">
        <v>476</v>
      </c>
      <c r="L288" s="9" t="s">
        <v>1260</v>
      </c>
      <c r="M288" s="9" t="s">
        <v>1806</v>
      </c>
    </row>
    <row r="289" spans="3:13" ht="15.75" thickBot="1" x14ac:dyDescent="0.3">
      <c r="C289" s="39" t="s">
        <v>22</v>
      </c>
      <c r="D289" s="165"/>
      <c r="E289" s="166"/>
      <c r="F289" s="39"/>
      <c r="G289" s="39"/>
      <c r="H289" s="75">
        <f>SUM(H282:H288)</f>
        <v>486000</v>
      </c>
      <c r="I289" s="9"/>
      <c r="J289" s="9"/>
      <c r="K289" s="9"/>
      <c r="L289" s="9"/>
      <c r="M289" s="9"/>
    </row>
    <row r="290" spans="3:13" x14ac:dyDescent="0.25">
      <c r="C290" s="27"/>
      <c r="D290" s="27"/>
      <c r="E290" s="27"/>
      <c r="F290" s="27"/>
      <c r="G290" s="27"/>
      <c r="H290" s="27"/>
      <c r="I290" s="27"/>
      <c r="J290" s="27"/>
      <c r="K290" s="27"/>
      <c r="L290" s="27"/>
      <c r="M290" s="27"/>
    </row>
    <row r="291" spans="3:13" ht="15.75" thickBot="1" x14ac:dyDescent="0.3">
      <c r="C291" s="27"/>
      <c r="D291" s="27"/>
      <c r="E291" s="27"/>
      <c r="F291" s="27"/>
      <c r="G291" s="27"/>
      <c r="H291" s="27"/>
      <c r="I291" s="27"/>
      <c r="J291" s="27"/>
      <c r="K291" s="27"/>
      <c r="L291" s="27"/>
      <c r="M291" s="27"/>
    </row>
    <row r="292" spans="3:13" ht="15.75" thickBot="1" x14ac:dyDescent="0.3">
      <c r="C292" s="125" t="s">
        <v>477</v>
      </c>
      <c r="D292" s="124"/>
      <c r="E292" s="124"/>
      <c r="F292" s="124"/>
      <c r="G292" s="124"/>
      <c r="H292" s="124"/>
      <c r="I292" s="124"/>
      <c r="J292" s="124"/>
      <c r="K292" s="124"/>
      <c r="L292" s="124"/>
      <c r="M292" s="124"/>
    </row>
    <row r="293" spans="3:13" ht="27" customHeight="1" thickBot="1" x14ac:dyDescent="0.3">
      <c r="C293" s="125" t="s">
        <v>0</v>
      </c>
      <c r="D293" s="125"/>
      <c r="E293" s="125" t="s">
        <v>1</v>
      </c>
      <c r="F293" s="125"/>
      <c r="G293" s="125"/>
      <c r="H293" s="125"/>
      <c r="I293" s="125"/>
      <c r="J293" s="125"/>
      <c r="K293" s="125"/>
      <c r="L293" s="125"/>
      <c r="M293" s="125"/>
    </row>
    <row r="294" spans="3:13" ht="33" customHeight="1" thickBot="1" x14ac:dyDescent="0.3">
      <c r="C294" s="29" t="s">
        <v>2</v>
      </c>
      <c r="D294" s="117" t="s">
        <v>3</v>
      </c>
      <c r="E294" s="117"/>
      <c r="F294" s="29" t="s">
        <v>4</v>
      </c>
      <c r="G294" s="29" t="s">
        <v>5</v>
      </c>
      <c r="H294" s="14" t="s">
        <v>1534</v>
      </c>
      <c r="I294" s="12" t="s">
        <v>1530</v>
      </c>
      <c r="J294" s="12" t="s">
        <v>6</v>
      </c>
      <c r="K294" s="12" t="s">
        <v>7</v>
      </c>
      <c r="L294" s="12" t="s">
        <v>1531</v>
      </c>
      <c r="M294" s="12" t="s">
        <v>8</v>
      </c>
    </row>
    <row r="295" spans="3:13" ht="225.75" thickBot="1" x14ac:dyDescent="0.3">
      <c r="C295" s="31">
        <v>1</v>
      </c>
      <c r="D295" s="141" t="s">
        <v>1362</v>
      </c>
      <c r="E295" s="141"/>
      <c r="F295" s="9" t="s">
        <v>1150</v>
      </c>
      <c r="G295" s="9" t="s">
        <v>1151</v>
      </c>
      <c r="H295" s="61">
        <v>145000</v>
      </c>
      <c r="I295" s="9" t="s">
        <v>466</v>
      </c>
      <c r="J295" s="9" t="s">
        <v>478</v>
      </c>
      <c r="K295" s="9" t="s">
        <v>479</v>
      </c>
      <c r="L295" s="9" t="s">
        <v>1363</v>
      </c>
      <c r="M295" s="9" t="s">
        <v>1055</v>
      </c>
    </row>
    <row r="296" spans="3:13" ht="330.75" thickBot="1" x14ac:dyDescent="0.3">
      <c r="C296" s="141">
        <v>2</v>
      </c>
      <c r="D296" s="141" t="s">
        <v>480</v>
      </c>
      <c r="E296" s="141"/>
      <c r="F296" s="9" t="s">
        <v>481</v>
      </c>
      <c r="G296" s="9" t="s">
        <v>1364</v>
      </c>
      <c r="H296" s="61">
        <v>3500000</v>
      </c>
      <c r="I296" s="9" t="s">
        <v>484</v>
      </c>
      <c r="J296" s="9" t="s">
        <v>485</v>
      </c>
      <c r="K296" s="9" t="s">
        <v>486</v>
      </c>
      <c r="L296" s="9" t="s">
        <v>1807</v>
      </c>
      <c r="M296" s="9" t="s">
        <v>1365</v>
      </c>
    </row>
    <row r="297" spans="3:13" ht="228.75" customHeight="1" thickBot="1" x14ac:dyDescent="0.3">
      <c r="C297" s="141"/>
      <c r="D297" s="141"/>
      <c r="E297" s="141"/>
      <c r="F297" s="9" t="s">
        <v>482</v>
      </c>
      <c r="G297" s="9" t="s">
        <v>483</v>
      </c>
      <c r="H297" s="61">
        <v>1500000</v>
      </c>
      <c r="I297" s="37">
        <v>43617</v>
      </c>
      <c r="J297" s="9" t="s">
        <v>485</v>
      </c>
      <c r="K297" s="20" t="s">
        <v>487</v>
      </c>
      <c r="L297" s="9" t="s">
        <v>1808</v>
      </c>
      <c r="M297" s="9" t="s">
        <v>1365</v>
      </c>
    </row>
    <row r="298" spans="3:13" ht="221.25" customHeight="1" thickBot="1" x14ac:dyDescent="0.3">
      <c r="C298" s="141"/>
      <c r="D298" s="141"/>
      <c r="E298" s="141"/>
      <c r="F298" s="9" t="s">
        <v>488</v>
      </c>
      <c r="G298" s="9" t="s">
        <v>489</v>
      </c>
      <c r="H298" s="61">
        <v>585000</v>
      </c>
      <c r="I298" s="37">
        <v>43525</v>
      </c>
      <c r="J298" s="9" t="s">
        <v>485</v>
      </c>
      <c r="K298" s="20" t="s">
        <v>487</v>
      </c>
      <c r="L298" s="9" t="s">
        <v>1808</v>
      </c>
      <c r="M298" s="9" t="s">
        <v>1365</v>
      </c>
    </row>
    <row r="299" spans="3:13" ht="409.6" customHeight="1" thickBot="1" x14ac:dyDescent="0.3">
      <c r="C299" s="141">
        <v>3</v>
      </c>
      <c r="D299" s="141" t="s">
        <v>1366</v>
      </c>
      <c r="E299" s="141"/>
      <c r="F299" s="9" t="s">
        <v>491</v>
      </c>
      <c r="G299" s="9" t="s">
        <v>1367</v>
      </c>
      <c r="H299" s="79">
        <v>2050000</v>
      </c>
      <c r="I299" s="9" t="s">
        <v>494</v>
      </c>
      <c r="J299" s="9" t="s">
        <v>485</v>
      </c>
      <c r="K299" s="20" t="s">
        <v>1257</v>
      </c>
      <c r="L299" s="28" t="s">
        <v>1518</v>
      </c>
      <c r="M299" s="9" t="s">
        <v>1707</v>
      </c>
    </row>
    <row r="300" spans="3:13" ht="90.75" thickBot="1" x14ac:dyDescent="0.3">
      <c r="C300" s="141"/>
      <c r="D300" s="141" t="s">
        <v>490</v>
      </c>
      <c r="E300" s="141"/>
      <c r="F300" s="9" t="s">
        <v>492</v>
      </c>
      <c r="G300" s="28" t="s">
        <v>493</v>
      </c>
      <c r="H300" s="79">
        <v>10000</v>
      </c>
      <c r="I300" s="37">
        <v>43466</v>
      </c>
      <c r="J300" s="9" t="s">
        <v>485</v>
      </c>
      <c r="K300" s="20" t="s">
        <v>495</v>
      </c>
      <c r="L300" s="39" t="s">
        <v>1368</v>
      </c>
      <c r="M300" s="9" t="s">
        <v>1809</v>
      </c>
    </row>
    <row r="301" spans="3:13" ht="15.75" thickBot="1" x14ac:dyDescent="0.3">
      <c r="C301" s="9" t="s">
        <v>22</v>
      </c>
      <c r="D301" s="139"/>
      <c r="E301" s="140"/>
      <c r="F301" s="9"/>
      <c r="G301" s="9"/>
      <c r="H301" s="61">
        <f>SUM(H295:H300)</f>
        <v>7790000</v>
      </c>
      <c r="I301" s="9"/>
      <c r="J301" s="9"/>
      <c r="K301" s="9"/>
      <c r="L301" s="9"/>
      <c r="M301" s="9"/>
    </row>
    <row r="302" spans="3:13" x14ac:dyDescent="0.25">
      <c r="C302" s="27"/>
      <c r="D302" s="27"/>
      <c r="E302" s="27"/>
      <c r="F302" s="27"/>
      <c r="G302" s="27"/>
      <c r="H302" s="27"/>
      <c r="I302" s="27"/>
      <c r="J302" s="27"/>
      <c r="K302" s="27"/>
      <c r="L302" s="27"/>
      <c r="M302" s="27"/>
    </row>
    <row r="303" spans="3:13" ht="15.75" thickBot="1" x14ac:dyDescent="0.3">
      <c r="C303" s="27"/>
      <c r="D303" s="27"/>
      <c r="E303" s="27"/>
      <c r="F303" s="27"/>
      <c r="G303" s="27"/>
      <c r="H303" s="27"/>
      <c r="I303" s="27"/>
      <c r="J303" s="27"/>
      <c r="K303" s="27"/>
      <c r="L303" s="27"/>
      <c r="M303" s="27"/>
    </row>
    <row r="304" spans="3:13" ht="15.75" thickBot="1" x14ac:dyDescent="0.3">
      <c r="C304" s="125" t="s">
        <v>496</v>
      </c>
      <c r="D304" s="124"/>
      <c r="E304" s="124"/>
      <c r="F304" s="124"/>
      <c r="G304" s="124"/>
      <c r="H304" s="124"/>
      <c r="I304" s="124"/>
      <c r="J304" s="124"/>
      <c r="K304" s="124"/>
      <c r="L304" s="124"/>
      <c r="M304" s="124"/>
    </row>
    <row r="305" spans="3:13" ht="27" customHeight="1" thickBot="1" x14ac:dyDescent="0.3">
      <c r="C305" s="125" t="s">
        <v>0</v>
      </c>
      <c r="D305" s="125"/>
      <c r="E305" s="125" t="s">
        <v>1</v>
      </c>
      <c r="F305" s="125"/>
      <c r="G305" s="125"/>
      <c r="H305" s="125"/>
      <c r="I305" s="125"/>
      <c r="J305" s="125"/>
      <c r="K305" s="125"/>
      <c r="L305" s="125"/>
      <c r="M305" s="125"/>
    </row>
    <row r="306" spans="3:13" ht="33" customHeight="1" thickBot="1" x14ac:dyDescent="0.3">
      <c r="C306" s="29" t="s">
        <v>2</v>
      </c>
      <c r="D306" s="117" t="s">
        <v>3</v>
      </c>
      <c r="E306" s="117"/>
      <c r="F306" s="29" t="s">
        <v>4</v>
      </c>
      <c r="G306" s="29" t="s">
        <v>5</v>
      </c>
      <c r="H306" s="14" t="s">
        <v>1534</v>
      </c>
      <c r="I306" s="12" t="s">
        <v>1530</v>
      </c>
      <c r="J306" s="12" t="s">
        <v>6</v>
      </c>
      <c r="K306" s="12" t="s">
        <v>7</v>
      </c>
      <c r="L306" s="12" t="s">
        <v>1531</v>
      </c>
      <c r="M306" s="12" t="s">
        <v>8</v>
      </c>
    </row>
    <row r="307" spans="3:13" ht="120.75" thickBot="1" x14ac:dyDescent="0.3">
      <c r="C307" s="9">
        <v>1</v>
      </c>
      <c r="D307" s="141" t="s">
        <v>497</v>
      </c>
      <c r="E307" s="141"/>
      <c r="F307" s="9" t="s">
        <v>498</v>
      </c>
      <c r="G307" s="9" t="s">
        <v>499</v>
      </c>
      <c r="H307" s="61">
        <v>68000</v>
      </c>
      <c r="I307" s="37">
        <v>43101</v>
      </c>
      <c r="J307" s="9" t="s">
        <v>500</v>
      </c>
      <c r="K307" s="9" t="s">
        <v>502</v>
      </c>
      <c r="L307" s="9" t="s">
        <v>1810</v>
      </c>
      <c r="M307" s="39" t="s">
        <v>1053</v>
      </c>
    </row>
    <row r="308" spans="3:13" ht="15.75" thickBot="1" x14ac:dyDescent="0.3">
      <c r="C308" s="9" t="s">
        <v>22</v>
      </c>
      <c r="D308" s="139"/>
      <c r="E308" s="140"/>
      <c r="F308" s="9"/>
      <c r="G308" s="9"/>
      <c r="H308" s="61">
        <f>SUM(H307:H307)</f>
        <v>68000</v>
      </c>
      <c r="I308" s="9"/>
      <c r="J308" s="9"/>
      <c r="K308" s="9"/>
      <c r="L308" s="9"/>
      <c r="M308" s="9"/>
    </row>
    <row r="309" spans="3:13" x14ac:dyDescent="0.25">
      <c r="C309" s="27"/>
      <c r="D309" s="27"/>
      <c r="E309" s="27"/>
      <c r="F309" s="27"/>
      <c r="G309" s="27"/>
      <c r="H309" s="27"/>
      <c r="I309" s="27"/>
      <c r="J309" s="27"/>
      <c r="K309" s="27"/>
      <c r="L309" s="27"/>
      <c r="M309" s="27"/>
    </row>
    <row r="310" spans="3:13" ht="15.75" thickBot="1" x14ac:dyDescent="0.3">
      <c r="C310" s="27"/>
      <c r="D310" s="27"/>
      <c r="E310" s="27"/>
      <c r="F310" s="27"/>
      <c r="G310" s="27"/>
      <c r="H310" s="27"/>
      <c r="I310" s="27"/>
      <c r="J310" s="27"/>
      <c r="K310" s="27"/>
      <c r="L310" s="27"/>
      <c r="M310" s="27"/>
    </row>
    <row r="311" spans="3:13" ht="15.75" thickBot="1" x14ac:dyDescent="0.3">
      <c r="C311" s="125" t="s">
        <v>503</v>
      </c>
      <c r="D311" s="124"/>
      <c r="E311" s="124"/>
      <c r="F311" s="124"/>
      <c r="G311" s="124"/>
      <c r="H311" s="124"/>
      <c r="I311" s="124"/>
      <c r="J311" s="124"/>
      <c r="K311" s="124"/>
      <c r="L311" s="124"/>
      <c r="M311" s="124"/>
    </row>
    <row r="312" spans="3:13" ht="27" customHeight="1" thickBot="1" x14ac:dyDescent="0.3">
      <c r="C312" s="125" t="s">
        <v>0</v>
      </c>
      <c r="D312" s="125"/>
      <c r="E312" s="125" t="s">
        <v>1</v>
      </c>
      <c r="F312" s="125"/>
      <c r="G312" s="125"/>
      <c r="H312" s="125"/>
      <c r="I312" s="125"/>
      <c r="J312" s="125"/>
      <c r="K312" s="125"/>
      <c r="L312" s="125"/>
      <c r="M312" s="125"/>
    </row>
    <row r="313" spans="3:13" ht="33" customHeight="1" thickBot="1" x14ac:dyDescent="0.3">
      <c r="C313" s="29" t="s">
        <v>2</v>
      </c>
      <c r="D313" s="117" t="s">
        <v>3</v>
      </c>
      <c r="E313" s="117"/>
      <c r="F313" s="29" t="s">
        <v>4</v>
      </c>
      <c r="G313" s="29" t="s">
        <v>5</v>
      </c>
      <c r="H313" s="14" t="s">
        <v>1534</v>
      </c>
      <c r="I313" s="12" t="s">
        <v>1530</v>
      </c>
      <c r="J313" s="12" t="s">
        <v>6</v>
      </c>
      <c r="K313" s="12" t="s">
        <v>7</v>
      </c>
      <c r="L313" s="12" t="s">
        <v>1531</v>
      </c>
      <c r="M313" s="12" t="s">
        <v>8</v>
      </c>
    </row>
    <row r="314" spans="3:13" ht="173.25" customHeight="1" thickBot="1" x14ac:dyDescent="0.3">
      <c r="C314" s="9">
        <v>1</v>
      </c>
      <c r="D314" s="141" t="s">
        <v>1369</v>
      </c>
      <c r="E314" s="141"/>
      <c r="F314" s="9" t="s">
        <v>1152</v>
      </c>
      <c r="G314" s="9" t="s">
        <v>1811</v>
      </c>
      <c r="H314" s="61">
        <v>1500000</v>
      </c>
      <c r="I314" s="9" t="s">
        <v>504</v>
      </c>
      <c r="J314" s="9" t="s">
        <v>505</v>
      </c>
      <c r="K314" s="9" t="s">
        <v>506</v>
      </c>
      <c r="L314" s="9" t="s">
        <v>1370</v>
      </c>
      <c r="M314" s="9" t="s">
        <v>1812</v>
      </c>
    </row>
    <row r="315" spans="3:13" ht="123" customHeight="1" thickBot="1" x14ac:dyDescent="0.3">
      <c r="C315" s="9">
        <v>2</v>
      </c>
      <c r="D315" s="141" t="s">
        <v>1371</v>
      </c>
      <c r="E315" s="141"/>
      <c r="F315" s="9" t="s">
        <v>1153</v>
      </c>
      <c r="G315" s="9" t="s">
        <v>1054</v>
      </c>
      <c r="H315" s="61">
        <v>200000</v>
      </c>
      <c r="I315" s="9" t="s">
        <v>508</v>
      </c>
      <c r="J315" s="9" t="s">
        <v>505</v>
      </c>
      <c r="K315" s="9" t="s">
        <v>509</v>
      </c>
      <c r="L315" s="9" t="s">
        <v>1372</v>
      </c>
      <c r="M315" s="9" t="s">
        <v>1373</v>
      </c>
    </row>
    <row r="316" spans="3:13" ht="207.75" customHeight="1" thickBot="1" x14ac:dyDescent="0.3">
      <c r="C316" s="9">
        <v>3</v>
      </c>
      <c r="D316" s="141" t="s">
        <v>1154</v>
      </c>
      <c r="E316" s="141"/>
      <c r="F316" s="9" t="s">
        <v>510</v>
      </c>
      <c r="G316" s="9" t="s">
        <v>511</v>
      </c>
      <c r="H316" s="61">
        <v>1000000</v>
      </c>
      <c r="I316" s="9" t="s">
        <v>512</v>
      </c>
      <c r="J316" s="9" t="s">
        <v>505</v>
      </c>
      <c r="K316" s="9" t="s">
        <v>506</v>
      </c>
      <c r="L316" s="9" t="s">
        <v>1374</v>
      </c>
      <c r="M316" s="9" t="s">
        <v>1375</v>
      </c>
    </row>
    <row r="317" spans="3:13" ht="210.75" thickBot="1" x14ac:dyDescent="0.3">
      <c r="C317" s="9">
        <v>4</v>
      </c>
      <c r="D317" s="141" t="s">
        <v>514</v>
      </c>
      <c r="E317" s="141"/>
      <c r="F317" s="9" t="s">
        <v>513</v>
      </c>
      <c r="G317" s="9" t="s">
        <v>516</v>
      </c>
      <c r="H317" s="61">
        <v>1500000</v>
      </c>
      <c r="I317" s="9" t="s">
        <v>517</v>
      </c>
      <c r="J317" s="9" t="s">
        <v>505</v>
      </c>
      <c r="K317" s="9" t="s">
        <v>518</v>
      </c>
      <c r="L317" s="9" t="s">
        <v>1376</v>
      </c>
      <c r="M317" s="9" t="s">
        <v>1377</v>
      </c>
    </row>
    <row r="318" spans="3:13" ht="247.5" customHeight="1" thickBot="1" x14ac:dyDescent="0.3">
      <c r="C318" s="31">
        <v>5</v>
      </c>
      <c r="D318" s="141" t="s">
        <v>515</v>
      </c>
      <c r="E318" s="141"/>
      <c r="F318" s="9" t="s">
        <v>1155</v>
      </c>
      <c r="G318" s="9" t="s">
        <v>1156</v>
      </c>
      <c r="H318" s="61">
        <v>2000000</v>
      </c>
      <c r="I318" s="9">
        <v>2019</v>
      </c>
      <c r="J318" s="9" t="s">
        <v>505</v>
      </c>
      <c r="K318" s="28" t="s">
        <v>519</v>
      </c>
      <c r="L318" s="28" t="s">
        <v>1378</v>
      </c>
      <c r="M318" s="9" t="s">
        <v>1375</v>
      </c>
    </row>
    <row r="319" spans="3:13" ht="15.75" thickBot="1" x14ac:dyDescent="0.3">
      <c r="C319" s="9" t="s">
        <v>22</v>
      </c>
      <c r="D319" s="139"/>
      <c r="E319" s="140"/>
      <c r="F319" s="9"/>
      <c r="G319" s="9"/>
      <c r="H319" s="61">
        <f>SUM(H314:H318)</f>
        <v>6200000</v>
      </c>
      <c r="I319" s="9"/>
      <c r="J319" s="9"/>
      <c r="K319" s="9"/>
      <c r="L319" s="9"/>
      <c r="M319" s="9"/>
    </row>
    <row r="320" spans="3:13" x14ac:dyDescent="0.25">
      <c r="C320" s="27"/>
      <c r="D320" s="27"/>
      <c r="E320" s="27"/>
      <c r="F320" s="27"/>
      <c r="G320" s="27"/>
      <c r="H320" s="27"/>
      <c r="I320" s="27"/>
      <c r="J320" s="27"/>
      <c r="K320" s="27"/>
      <c r="L320" s="27"/>
      <c r="M320" s="27"/>
    </row>
    <row r="321" spans="3:13" ht="15.75" thickBot="1" x14ac:dyDescent="0.3">
      <c r="C321" s="27"/>
      <c r="D321" s="27"/>
      <c r="E321" s="27"/>
      <c r="F321" s="27"/>
      <c r="G321" s="27"/>
      <c r="H321" s="27"/>
      <c r="I321" s="27"/>
      <c r="J321" s="27"/>
      <c r="K321" s="27"/>
      <c r="L321" s="27"/>
      <c r="M321" s="27"/>
    </row>
    <row r="322" spans="3:13" ht="15.75" thickBot="1" x14ac:dyDescent="0.3">
      <c r="C322" s="125" t="s">
        <v>520</v>
      </c>
      <c r="D322" s="124"/>
      <c r="E322" s="124"/>
      <c r="F322" s="124"/>
      <c r="G322" s="124"/>
      <c r="H322" s="124"/>
      <c r="I322" s="124"/>
      <c r="J322" s="124"/>
      <c r="K322" s="124"/>
      <c r="L322" s="124"/>
      <c r="M322" s="124"/>
    </row>
    <row r="323" spans="3:13" ht="27" customHeight="1" thickBot="1" x14ac:dyDescent="0.3">
      <c r="C323" s="125" t="s">
        <v>0</v>
      </c>
      <c r="D323" s="125"/>
      <c r="E323" s="125" t="s">
        <v>1</v>
      </c>
      <c r="F323" s="125"/>
      <c r="G323" s="125"/>
      <c r="H323" s="125"/>
      <c r="I323" s="125"/>
      <c r="J323" s="125"/>
      <c r="K323" s="125"/>
      <c r="L323" s="125"/>
      <c r="M323" s="125"/>
    </row>
    <row r="324" spans="3:13" ht="33" customHeight="1" thickBot="1" x14ac:dyDescent="0.3">
      <c r="C324" s="29" t="s">
        <v>2</v>
      </c>
      <c r="D324" s="117" t="s">
        <v>3</v>
      </c>
      <c r="E324" s="117"/>
      <c r="F324" s="29" t="s">
        <v>4</v>
      </c>
      <c r="G324" s="29" t="s">
        <v>5</v>
      </c>
      <c r="H324" s="14" t="s">
        <v>1534</v>
      </c>
      <c r="I324" s="12" t="s">
        <v>1530</v>
      </c>
      <c r="J324" s="12" t="s">
        <v>6</v>
      </c>
      <c r="K324" s="12" t="s">
        <v>7</v>
      </c>
      <c r="L324" s="12" t="s">
        <v>1531</v>
      </c>
      <c r="M324" s="12" t="s">
        <v>8</v>
      </c>
    </row>
    <row r="325" spans="3:13" ht="90.75" thickBot="1" x14ac:dyDescent="0.3">
      <c r="C325" s="9">
        <v>1</v>
      </c>
      <c r="D325" s="141" t="s">
        <v>521</v>
      </c>
      <c r="E325" s="141"/>
      <c r="F325" s="9" t="s">
        <v>523</v>
      </c>
      <c r="G325" s="9" t="s">
        <v>1157</v>
      </c>
      <c r="H325" s="61">
        <v>150000</v>
      </c>
      <c r="I325" s="9" t="s">
        <v>20</v>
      </c>
      <c r="J325" s="8" t="s">
        <v>526</v>
      </c>
      <c r="K325" s="9" t="s">
        <v>1607</v>
      </c>
      <c r="L325" s="9" t="s">
        <v>1379</v>
      </c>
      <c r="M325" s="9" t="s">
        <v>1708</v>
      </c>
    </row>
    <row r="326" spans="3:13" ht="105.75" thickBot="1" x14ac:dyDescent="0.3">
      <c r="C326" s="9">
        <v>2</v>
      </c>
      <c r="D326" s="141" t="s">
        <v>522</v>
      </c>
      <c r="E326" s="141"/>
      <c r="F326" s="9" t="s">
        <v>524</v>
      </c>
      <c r="G326" s="9" t="s">
        <v>525</v>
      </c>
      <c r="H326" s="61">
        <v>744000</v>
      </c>
      <c r="I326" s="9" t="s">
        <v>20</v>
      </c>
      <c r="J326" s="62" t="s">
        <v>526</v>
      </c>
      <c r="K326" s="9" t="s">
        <v>1607</v>
      </c>
      <c r="L326" s="9" t="s">
        <v>1379</v>
      </c>
      <c r="M326" s="9" t="s">
        <v>1709</v>
      </c>
    </row>
    <row r="327" spans="3:13" ht="15.75" thickBot="1" x14ac:dyDescent="0.3">
      <c r="C327" s="9" t="s">
        <v>22</v>
      </c>
      <c r="D327" s="139"/>
      <c r="E327" s="140"/>
      <c r="F327" s="9"/>
      <c r="G327" s="9"/>
      <c r="H327" s="61">
        <f>SUM(H325:H326)</f>
        <v>894000</v>
      </c>
      <c r="I327" s="9"/>
      <c r="J327" s="9"/>
      <c r="K327" s="9"/>
      <c r="L327" s="9"/>
      <c r="M327" s="9"/>
    </row>
    <row r="328" spans="3:13" x14ac:dyDescent="0.25">
      <c r="C328" s="27"/>
      <c r="D328" s="27"/>
      <c r="E328" s="27"/>
      <c r="F328" s="27"/>
      <c r="G328" s="27"/>
      <c r="H328" s="27"/>
      <c r="I328" s="27"/>
      <c r="J328" s="27"/>
      <c r="K328" s="27"/>
      <c r="L328" s="27"/>
      <c r="M328" s="27"/>
    </row>
    <row r="329" spans="3:13" ht="15.75" thickBot="1" x14ac:dyDescent="0.3">
      <c r="C329" s="27"/>
      <c r="D329" s="27"/>
      <c r="E329" s="27"/>
      <c r="F329" s="27"/>
      <c r="G329" s="27"/>
      <c r="H329" s="27"/>
      <c r="I329" s="27"/>
      <c r="J329" s="27"/>
      <c r="K329" s="27"/>
      <c r="L329" s="27"/>
      <c r="M329" s="27"/>
    </row>
    <row r="330" spans="3:13" ht="15.75" thickBot="1" x14ac:dyDescent="0.3">
      <c r="C330" s="125" t="s">
        <v>536</v>
      </c>
      <c r="D330" s="124"/>
      <c r="E330" s="124"/>
      <c r="F330" s="124"/>
      <c r="G330" s="124"/>
      <c r="H330" s="124"/>
      <c r="I330" s="124"/>
      <c r="J330" s="124"/>
      <c r="K330" s="124"/>
      <c r="L330" s="124"/>
      <c r="M330" s="124"/>
    </row>
    <row r="331" spans="3:13" ht="27" customHeight="1" thickBot="1" x14ac:dyDescent="0.3">
      <c r="C331" s="125" t="s">
        <v>0</v>
      </c>
      <c r="D331" s="125"/>
      <c r="E331" s="125" t="s">
        <v>1</v>
      </c>
      <c r="F331" s="125"/>
      <c r="G331" s="125"/>
      <c r="H331" s="125"/>
      <c r="I331" s="125"/>
      <c r="J331" s="125"/>
      <c r="K331" s="125"/>
      <c r="L331" s="125"/>
      <c r="M331" s="125"/>
    </row>
    <row r="332" spans="3:13" ht="33" customHeight="1" thickBot="1" x14ac:dyDescent="0.3">
      <c r="C332" s="29" t="s">
        <v>2</v>
      </c>
      <c r="D332" s="117" t="s">
        <v>3</v>
      </c>
      <c r="E332" s="117"/>
      <c r="F332" s="29" t="s">
        <v>4</v>
      </c>
      <c r="G332" s="29" t="s">
        <v>5</v>
      </c>
      <c r="H332" s="14" t="s">
        <v>1534</v>
      </c>
      <c r="I332" s="12" t="s">
        <v>1530</v>
      </c>
      <c r="J332" s="12" t="s">
        <v>6</v>
      </c>
      <c r="K332" s="12" t="s">
        <v>7</v>
      </c>
      <c r="L332" s="12" t="s">
        <v>1531</v>
      </c>
      <c r="M332" s="12" t="s">
        <v>8</v>
      </c>
    </row>
    <row r="333" spans="3:13" ht="217.5" customHeight="1" thickBot="1" x14ac:dyDescent="0.3">
      <c r="C333" s="162">
        <v>1</v>
      </c>
      <c r="D333" s="141" t="s">
        <v>527</v>
      </c>
      <c r="E333" s="141"/>
      <c r="F333" s="9" t="s">
        <v>1813</v>
      </c>
      <c r="G333" s="9" t="s">
        <v>1158</v>
      </c>
      <c r="H333" s="61">
        <v>75000</v>
      </c>
      <c r="I333" s="37">
        <v>43556</v>
      </c>
      <c r="J333" s="9" t="s">
        <v>530</v>
      </c>
      <c r="K333" s="9" t="s">
        <v>531</v>
      </c>
      <c r="L333" s="9" t="s">
        <v>1380</v>
      </c>
      <c r="M333" s="9" t="s">
        <v>1055</v>
      </c>
    </row>
    <row r="334" spans="3:13" ht="165.75" thickBot="1" x14ac:dyDescent="0.3">
      <c r="C334" s="163"/>
      <c r="D334" s="141"/>
      <c r="E334" s="141"/>
      <c r="F334" s="9" t="s">
        <v>529</v>
      </c>
      <c r="G334" s="9" t="s">
        <v>1158</v>
      </c>
      <c r="H334" s="61">
        <v>1600000</v>
      </c>
      <c r="I334" s="37">
        <v>43739</v>
      </c>
      <c r="J334" s="9" t="s">
        <v>530</v>
      </c>
      <c r="K334" s="9" t="s">
        <v>532</v>
      </c>
      <c r="L334" s="9" t="s">
        <v>1380</v>
      </c>
      <c r="M334" s="9" t="s">
        <v>1055</v>
      </c>
    </row>
    <row r="335" spans="3:13" ht="165.75" thickBot="1" x14ac:dyDescent="0.3">
      <c r="C335" s="9">
        <v>2</v>
      </c>
      <c r="D335" s="141" t="s">
        <v>528</v>
      </c>
      <c r="E335" s="141"/>
      <c r="F335" s="9" t="s">
        <v>533</v>
      </c>
      <c r="G335" s="9" t="s">
        <v>534</v>
      </c>
      <c r="H335" s="61">
        <v>82800</v>
      </c>
      <c r="I335" s="9" t="s">
        <v>372</v>
      </c>
      <c r="J335" s="9" t="s">
        <v>530</v>
      </c>
      <c r="K335" s="28" t="s">
        <v>535</v>
      </c>
      <c r="L335" s="9" t="s">
        <v>1814</v>
      </c>
      <c r="M335" s="9" t="s">
        <v>1056</v>
      </c>
    </row>
    <row r="336" spans="3:13" ht="15.75" thickBot="1" x14ac:dyDescent="0.3">
      <c r="C336" s="9" t="s">
        <v>22</v>
      </c>
      <c r="D336" s="139"/>
      <c r="E336" s="140"/>
      <c r="F336" s="9"/>
      <c r="G336" s="9"/>
      <c r="H336" s="61">
        <f>SUM(H333:H335)</f>
        <v>1757800</v>
      </c>
      <c r="I336" s="9"/>
      <c r="J336" s="9"/>
      <c r="K336" s="9"/>
      <c r="L336" s="9"/>
      <c r="M336" s="9"/>
    </row>
    <row r="337" spans="3:13" x14ac:dyDescent="0.25">
      <c r="C337" s="27"/>
      <c r="D337" s="27"/>
      <c r="E337" s="27"/>
      <c r="F337" s="27"/>
      <c r="G337" s="27"/>
      <c r="H337" s="27"/>
      <c r="I337" s="27"/>
      <c r="J337" s="27"/>
      <c r="K337" s="27"/>
      <c r="L337" s="27"/>
      <c r="M337" s="27"/>
    </row>
    <row r="338" spans="3:13" ht="15.75" thickBot="1" x14ac:dyDescent="0.3">
      <c r="C338" s="27"/>
      <c r="D338" s="27"/>
      <c r="E338" s="27"/>
      <c r="F338" s="27"/>
      <c r="G338" s="27"/>
      <c r="H338" s="27"/>
      <c r="I338" s="27"/>
      <c r="J338" s="27"/>
      <c r="K338" s="27"/>
      <c r="L338" s="27"/>
      <c r="M338" s="27"/>
    </row>
    <row r="339" spans="3:13" ht="15.75" thickBot="1" x14ac:dyDescent="0.3">
      <c r="C339" s="125" t="s">
        <v>537</v>
      </c>
      <c r="D339" s="124"/>
      <c r="E339" s="124"/>
      <c r="F339" s="124"/>
      <c r="G339" s="124"/>
      <c r="H339" s="124"/>
      <c r="I339" s="124"/>
      <c r="J339" s="124"/>
      <c r="K339" s="124"/>
      <c r="L339" s="124"/>
      <c r="M339" s="124"/>
    </row>
    <row r="340" spans="3:13" ht="27" customHeight="1" thickBot="1" x14ac:dyDescent="0.3">
      <c r="C340" s="125" t="s">
        <v>0</v>
      </c>
      <c r="D340" s="125"/>
      <c r="E340" s="125" t="s">
        <v>1</v>
      </c>
      <c r="F340" s="125"/>
      <c r="G340" s="125"/>
      <c r="H340" s="125"/>
      <c r="I340" s="125"/>
      <c r="J340" s="125"/>
      <c r="K340" s="125"/>
      <c r="L340" s="125"/>
      <c r="M340" s="125"/>
    </row>
    <row r="341" spans="3:13" ht="33" customHeight="1" thickBot="1" x14ac:dyDescent="0.3">
      <c r="C341" s="29" t="s">
        <v>2</v>
      </c>
      <c r="D341" s="117" t="s">
        <v>3</v>
      </c>
      <c r="E341" s="117"/>
      <c r="F341" s="29" t="s">
        <v>4</v>
      </c>
      <c r="G341" s="29" t="s">
        <v>5</v>
      </c>
      <c r="H341" s="14" t="s">
        <v>1534</v>
      </c>
      <c r="I341" s="12" t="s">
        <v>1530</v>
      </c>
      <c r="J341" s="12" t="s">
        <v>6</v>
      </c>
      <c r="K341" s="12" t="s">
        <v>7</v>
      </c>
      <c r="L341" s="12" t="s">
        <v>1531</v>
      </c>
      <c r="M341" s="12" t="s">
        <v>8</v>
      </c>
    </row>
    <row r="342" spans="3:13" ht="105.75" thickBot="1" x14ac:dyDescent="0.3">
      <c r="C342" s="162">
        <v>1</v>
      </c>
      <c r="D342" s="141" t="s">
        <v>538</v>
      </c>
      <c r="E342" s="141"/>
      <c r="F342" s="9" t="s">
        <v>539</v>
      </c>
      <c r="G342" s="9" t="s">
        <v>542</v>
      </c>
      <c r="H342" s="61">
        <v>1000000</v>
      </c>
      <c r="I342" s="37">
        <v>43466</v>
      </c>
      <c r="J342" s="9" t="s">
        <v>546</v>
      </c>
      <c r="K342" s="9" t="s">
        <v>547</v>
      </c>
      <c r="L342" s="9" t="s">
        <v>1381</v>
      </c>
      <c r="M342" s="9" t="s">
        <v>1057</v>
      </c>
    </row>
    <row r="343" spans="3:13" ht="180.75" thickBot="1" x14ac:dyDescent="0.3">
      <c r="C343" s="163"/>
      <c r="D343" s="141"/>
      <c r="E343" s="141"/>
      <c r="F343" s="8" t="s">
        <v>540</v>
      </c>
      <c r="G343" s="9" t="s">
        <v>543</v>
      </c>
      <c r="H343" s="61">
        <v>30000</v>
      </c>
      <c r="I343" s="9" t="s">
        <v>545</v>
      </c>
      <c r="J343" s="9" t="s">
        <v>546</v>
      </c>
      <c r="K343" s="9" t="s">
        <v>548</v>
      </c>
      <c r="L343" s="9" t="s">
        <v>1815</v>
      </c>
      <c r="M343" s="9" t="s">
        <v>1057</v>
      </c>
    </row>
    <row r="344" spans="3:13" ht="105.75" thickBot="1" x14ac:dyDescent="0.3">
      <c r="C344" s="163"/>
      <c r="D344" s="141"/>
      <c r="E344" s="141"/>
      <c r="F344" s="9" t="s">
        <v>541</v>
      </c>
      <c r="G344" s="9" t="s">
        <v>544</v>
      </c>
      <c r="H344" s="61">
        <v>20000</v>
      </c>
      <c r="I344" s="37">
        <v>43497</v>
      </c>
      <c r="J344" s="9" t="s">
        <v>546</v>
      </c>
      <c r="K344" s="9" t="s">
        <v>21</v>
      </c>
      <c r="L344" s="9" t="s">
        <v>1816</v>
      </c>
      <c r="M344" s="9" t="s">
        <v>1057</v>
      </c>
    </row>
    <row r="345" spans="3:13" ht="105.75" thickBot="1" x14ac:dyDescent="0.3">
      <c r="C345" s="163"/>
      <c r="D345" s="141"/>
      <c r="E345" s="141"/>
      <c r="F345" s="34" t="s">
        <v>549</v>
      </c>
      <c r="G345" s="9" t="s">
        <v>544</v>
      </c>
      <c r="H345" s="61">
        <v>20000</v>
      </c>
      <c r="I345" s="44">
        <v>43497</v>
      </c>
      <c r="J345" s="9" t="s">
        <v>546</v>
      </c>
      <c r="K345" s="9" t="s">
        <v>21</v>
      </c>
      <c r="L345" s="9" t="s">
        <v>1817</v>
      </c>
      <c r="M345" s="9" t="s">
        <v>1057</v>
      </c>
    </row>
    <row r="346" spans="3:13" ht="270.75" thickBot="1" x14ac:dyDescent="0.3">
      <c r="C346" s="163"/>
      <c r="D346" s="141"/>
      <c r="E346" s="141"/>
      <c r="F346" s="9" t="s">
        <v>550</v>
      </c>
      <c r="G346" s="9" t="s">
        <v>554</v>
      </c>
      <c r="H346" s="61">
        <v>1500000</v>
      </c>
      <c r="I346" s="44">
        <v>43525</v>
      </c>
      <c r="J346" s="9" t="s">
        <v>546</v>
      </c>
      <c r="K346" s="9" t="s">
        <v>21</v>
      </c>
      <c r="L346" s="9" t="s">
        <v>1381</v>
      </c>
      <c r="M346" s="9" t="s">
        <v>1382</v>
      </c>
    </row>
    <row r="347" spans="3:13" ht="105.75" thickBot="1" x14ac:dyDescent="0.3">
      <c r="C347" s="163"/>
      <c r="D347" s="141"/>
      <c r="E347" s="141"/>
      <c r="F347" s="9" t="s">
        <v>551</v>
      </c>
      <c r="G347" s="9" t="s">
        <v>555</v>
      </c>
      <c r="H347" s="61">
        <v>16000</v>
      </c>
      <c r="I347" s="44">
        <v>43556</v>
      </c>
      <c r="J347" s="9" t="s">
        <v>546</v>
      </c>
      <c r="K347" s="9" t="s">
        <v>21</v>
      </c>
      <c r="L347" s="9" t="s">
        <v>1816</v>
      </c>
      <c r="M347" s="9" t="s">
        <v>1057</v>
      </c>
    </row>
    <row r="348" spans="3:13" ht="90.75" thickBot="1" x14ac:dyDescent="0.3">
      <c r="C348" s="163"/>
      <c r="D348" s="141"/>
      <c r="E348" s="141"/>
      <c r="F348" s="9" t="s">
        <v>552</v>
      </c>
      <c r="G348" s="9" t="s">
        <v>555</v>
      </c>
      <c r="H348" s="61">
        <v>15000</v>
      </c>
      <c r="I348" s="44">
        <v>43556</v>
      </c>
      <c r="J348" s="9" t="s">
        <v>546</v>
      </c>
      <c r="K348" s="9" t="s">
        <v>556</v>
      </c>
      <c r="L348" s="9" t="s">
        <v>1518</v>
      </c>
      <c r="M348" s="9" t="s">
        <v>1057</v>
      </c>
    </row>
    <row r="349" spans="3:13" ht="120.75" thickBot="1" x14ac:dyDescent="0.3">
      <c r="C349" s="163"/>
      <c r="D349" s="141"/>
      <c r="E349" s="141"/>
      <c r="F349" s="8" t="s">
        <v>553</v>
      </c>
      <c r="G349" s="9" t="s">
        <v>555</v>
      </c>
      <c r="H349" s="61">
        <v>16000</v>
      </c>
      <c r="I349" s="44">
        <v>43586</v>
      </c>
      <c r="J349" s="9" t="s">
        <v>546</v>
      </c>
      <c r="K349" s="9" t="s">
        <v>557</v>
      </c>
      <c r="L349" s="9" t="s">
        <v>1381</v>
      </c>
      <c r="M349" s="9" t="s">
        <v>1057</v>
      </c>
    </row>
    <row r="350" spans="3:13" ht="90.75" thickBot="1" x14ac:dyDescent="0.3">
      <c r="C350" s="163"/>
      <c r="D350" s="141"/>
      <c r="E350" s="141"/>
      <c r="F350" s="9" t="s">
        <v>558</v>
      </c>
      <c r="G350" s="8" t="s">
        <v>555</v>
      </c>
      <c r="H350" s="61">
        <v>16000</v>
      </c>
      <c r="I350" s="37">
        <v>43586</v>
      </c>
      <c r="J350" s="9" t="s">
        <v>546</v>
      </c>
      <c r="K350" s="9" t="s">
        <v>556</v>
      </c>
      <c r="L350" s="9" t="s">
        <v>1381</v>
      </c>
      <c r="M350" s="9" t="s">
        <v>1057</v>
      </c>
    </row>
    <row r="351" spans="3:13" ht="120.75" thickBot="1" x14ac:dyDescent="0.3">
      <c r="C351" s="163"/>
      <c r="D351" s="141"/>
      <c r="E351" s="141"/>
      <c r="F351" s="9" t="s">
        <v>559</v>
      </c>
      <c r="G351" s="9" t="s">
        <v>562</v>
      </c>
      <c r="H351" s="61">
        <v>1100000</v>
      </c>
      <c r="I351" s="37">
        <v>43647</v>
      </c>
      <c r="J351" s="9" t="s">
        <v>546</v>
      </c>
      <c r="K351" s="9" t="s">
        <v>565</v>
      </c>
      <c r="L351" s="9" t="s">
        <v>1601</v>
      </c>
      <c r="M351" s="9" t="s">
        <v>1057</v>
      </c>
    </row>
    <row r="352" spans="3:13" ht="90.75" thickBot="1" x14ac:dyDescent="0.3">
      <c r="C352" s="163"/>
      <c r="D352" s="141"/>
      <c r="E352" s="141"/>
      <c r="F352" s="9" t="s">
        <v>560</v>
      </c>
      <c r="G352" s="9" t="s">
        <v>563</v>
      </c>
      <c r="H352" s="61">
        <v>26000</v>
      </c>
      <c r="I352" s="37">
        <v>43739</v>
      </c>
      <c r="J352" s="9" t="s">
        <v>546</v>
      </c>
      <c r="K352" s="9" t="s">
        <v>566</v>
      </c>
      <c r="L352" s="9" t="s">
        <v>1818</v>
      </c>
      <c r="M352" s="9" t="s">
        <v>1055</v>
      </c>
    </row>
    <row r="353" spans="3:13" ht="255.75" thickBot="1" x14ac:dyDescent="0.3">
      <c r="C353" s="163"/>
      <c r="D353" s="141"/>
      <c r="E353" s="141"/>
      <c r="F353" s="8" t="s">
        <v>561</v>
      </c>
      <c r="G353" s="9" t="s">
        <v>564</v>
      </c>
      <c r="H353" s="61">
        <v>1000000</v>
      </c>
      <c r="I353" s="9"/>
      <c r="J353" s="9" t="s">
        <v>546</v>
      </c>
      <c r="K353" s="9" t="s">
        <v>21</v>
      </c>
      <c r="L353" s="9" t="s">
        <v>1381</v>
      </c>
      <c r="M353" s="9" t="s">
        <v>1382</v>
      </c>
    </row>
    <row r="354" spans="3:13" ht="105.75" thickBot="1" x14ac:dyDescent="0.3">
      <c r="C354" s="163"/>
      <c r="D354" s="141"/>
      <c r="E354" s="141"/>
      <c r="F354" s="9" t="s">
        <v>567</v>
      </c>
      <c r="G354" s="9" t="s">
        <v>542</v>
      </c>
      <c r="H354" s="61">
        <v>1000000</v>
      </c>
      <c r="I354" s="37">
        <v>43739</v>
      </c>
      <c r="J354" s="9" t="s">
        <v>546</v>
      </c>
      <c r="K354" s="9" t="s">
        <v>547</v>
      </c>
      <c r="L354" s="9" t="s">
        <v>1518</v>
      </c>
      <c r="M354" s="9" t="s">
        <v>1055</v>
      </c>
    </row>
    <row r="355" spans="3:13" ht="90.75" thickBot="1" x14ac:dyDescent="0.3">
      <c r="C355" s="163"/>
      <c r="D355" s="141"/>
      <c r="E355" s="141"/>
      <c r="F355" s="34" t="s">
        <v>568</v>
      </c>
      <c r="G355" s="9" t="s">
        <v>542</v>
      </c>
      <c r="H355" s="61">
        <v>1000000</v>
      </c>
      <c r="I355" s="37">
        <v>43770</v>
      </c>
      <c r="J355" s="9" t="s">
        <v>546</v>
      </c>
      <c r="K355" s="9" t="s">
        <v>572</v>
      </c>
      <c r="L355" s="9" t="s">
        <v>1608</v>
      </c>
      <c r="M355" s="9" t="s">
        <v>1055</v>
      </c>
    </row>
    <row r="356" spans="3:13" ht="90.75" thickBot="1" x14ac:dyDescent="0.3">
      <c r="C356" s="163"/>
      <c r="D356" s="141"/>
      <c r="E356" s="141"/>
      <c r="F356" s="8" t="s">
        <v>569</v>
      </c>
      <c r="G356" s="9" t="s">
        <v>542</v>
      </c>
      <c r="H356" s="61">
        <v>500000</v>
      </c>
      <c r="I356" s="37">
        <v>43770</v>
      </c>
      <c r="J356" s="9" t="s">
        <v>546</v>
      </c>
      <c r="K356" s="9" t="s">
        <v>572</v>
      </c>
      <c r="L356" s="9" t="s">
        <v>1381</v>
      </c>
      <c r="M356" s="9" t="s">
        <v>1055</v>
      </c>
    </row>
    <row r="357" spans="3:13" ht="90.75" thickBot="1" x14ac:dyDescent="0.3">
      <c r="C357" s="163"/>
      <c r="D357" s="141"/>
      <c r="E357" s="141"/>
      <c r="F357" s="8" t="s">
        <v>570</v>
      </c>
      <c r="G357" s="9" t="s">
        <v>542</v>
      </c>
      <c r="H357" s="61">
        <v>500000</v>
      </c>
      <c r="I357" s="37">
        <v>43800</v>
      </c>
      <c r="J357" s="9" t="s">
        <v>546</v>
      </c>
      <c r="K357" s="9" t="s">
        <v>572</v>
      </c>
      <c r="L357" s="9" t="s">
        <v>1381</v>
      </c>
      <c r="M357" s="9" t="s">
        <v>1055</v>
      </c>
    </row>
    <row r="358" spans="3:13" ht="90.75" thickBot="1" x14ac:dyDescent="0.3">
      <c r="C358" s="163"/>
      <c r="D358" s="141"/>
      <c r="E358" s="141"/>
      <c r="F358" s="9" t="s">
        <v>571</v>
      </c>
      <c r="G358" s="9" t="s">
        <v>542</v>
      </c>
      <c r="H358" s="61">
        <v>500000</v>
      </c>
      <c r="I358" s="37">
        <v>43800</v>
      </c>
      <c r="J358" s="9" t="s">
        <v>546</v>
      </c>
      <c r="K358" s="9" t="s">
        <v>572</v>
      </c>
      <c r="L358" s="9" t="s">
        <v>1430</v>
      </c>
      <c r="M358" s="9" t="s">
        <v>1055</v>
      </c>
    </row>
    <row r="359" spans="3:13" ht="330.75" thickBot="1" x14ac:dyDescent="0.3">
      <c r="C359" s="163"/>
      <c r="D359" s="141"/>
      <c r="E359" s="141"/>
      <c r="F359" s="8" t="s">
        <v>573</v>
      </c>
      <c r="G359" s="9" t="s">
        <v>1383</v>
      </c>
      <c r="H359" s="61">
        <v>5000000</v>
      </c>
      <c r="I359" s="37" t="s">
        <v>578</v>
      </c>
      <c r="J359" s="9" t="s">
        <v>546</v>
      </c>
      <c r="K359" s="9" t="s">
        <v>579</v>
      </c>
      <c r="L359" s="9" t="s">
        <v>1384</v>
      </c>
      <c r="M359" s="9" t="s">
        <v>1058</v>
      </c>
    </row>
    <row r="360" spans="3:13" ht="195.75" thickBot="1" x14ac:dyDescent="0.3">
      <c r="C360" s="163"/>
      <c r="D360" s="141"/>
      <c r="E360" s="141"/>
      <c r="F360" s="8" t="s">
        <v>574</v>
      </c>
      <c r="G360" s="9" t="s">
        <v>576</v>
      </c>
      <c r="H360" s="61">
        <v>15000000</v>
      </c>
      <c r="I360" s="37" t="s">
        <v>578</v>
      </c>
      <c r="J360" s="9" t="s">
        <v>546</v>
      </c>
      <c r="K360" s="9" t="s">
        <v>580</v>
      </c>
      <c r="L360" s="9" t="s">
        <v>1819</v>
      </c>
      <c r="M360" s="9" t="s">
        <v>1058</v>
      </c>
    </row>
    <row r="361" spans="3:13" ht="300.75" thickBot="1" x14ac:dyDescent="0.3">
      <c r="C361" s="164"/>
      <c r="D361" s="141"/>
      <c r="E361" s="141"/>
      <c r="F361" s="8" t="s">
        <v>575</v>
      </c>
      <c r="G361" s="9" t="s">
        <v>577</v>
      </c>
      <c r="H361" s="61">
        <v>5000000</v>
      </c>
      <c r="I361" s="37" t="s">
        <v>578</v>
      </c>
      <c r="J361" s="9" t="s">
        <v>546</v>
      </c>
      <c r="K361" s="9" t="s">
        <v>579</v>
      </c>
      <c r="L361" s="9" t="s">
        <v>1384</v>
      </c>
      <c r="M361" s="9" t="s">
        <v>1058</v>
      </c>
    </row>
    <row r="362" spans="3:13" ht="15.75" thickBot="1" x14ac:dyDescent="0.3">
      <c r="C362" s="9" t="s">
        <v>22</v>
      </c>
      <c r="D362" s="139"/>
      <c r="E362" s="140"/>
      <c r="F362" s="9"/>
      <c r="G362" s="9"/>
      <c r="H362" s="61">
        <f>SUM(H342:H361)</f>
        <v>33259000</v>
      </c>
      <c r="I362" s="9"/>
      <c r="J362" s="9"/>
      <c r="K362" s="9"/>
      <c r="L362" s="9"/>
      <c r="M362" s="9"/>
    </row>
    <row r="363" spans="3:13" x14ac:dyDescent="0.25">
      <c r="C363" s="27"/>
      <c r="D363" s="27"/>
      <c r="E363" s="27"/>
      <c r="F363" s="27"/>
      <c r="G363" s="27"/>
      <c r="H363" s="27"/>
      <c r="I363" s="27"/>
      <c r="J363" s="27"/>
      <c r="K363" s="27"/>
      <c r="L363" s="27"/>
      <c r="M363" s="27"/>
    </row>
    <row r="364" spans="3:13" ht="15.75" thickBot="1" x14ac:dyDescent="0.3">
      <c r="C364" s="27"/>
      <c r="D364" s="27"/>
      <c r="E364" s="27"/>
      <c r="F364" s="27"/>
      <c r="G364" s="27"/>
      <c r="H364" s="27"/>
      <c r="I364" s="27"/>
      <c r="J364" s="27"/>
      <c r="K364" s="27"/>
      <c r="L364" s="27"/>
      <c r="M364" s="27"/>
    </row>
    <row r="365" spans="3:13" ht="15.75" thickBot="1" x14ac:dyDescent="0.3">
      <c r="C365" s="125" t="s">
        <v>581</v>
      </c>
      <c r="D365" s="124"/>
      <c r="E365" s="124"/>
      <c r="F365" s="124"/>
      <c r="G365" s="124"/>
      <c r="H365" s="124"/>
      <c r="I365" s="124"/>
      <c r="J365" s="124"/>
      <c r="K365" s="124"/>
      <c r="L365" s="124"/>
      <c r="M365" s="124"/>
    </row>
    <row r="366" spans="3:13" ht="27" customHeight="1" thickBot="1" x14ac:dyDescent="0.3">
      <c r="C366" s="125" t="s">
        <v>0</v>
      </c>
      <c r="D366" s="125"/>
      <c r="E366" s="125" t="s">
        <v>1</v>
      </c>
      <c r="F366" s="125"/>
      <c r="G366" s="125"/>
      <c r="H366" s="125"/>
      <c r="I366" s="125"/>
      <c r="J366" s="125"/>
      <c r="K366" s="125"/>
      <c r="L366" s="125"/>
      <c r="M366" s="125"/>
    </row>
    <row r="367" spans="3:13" ht="33" customHeight="1" thickBot="1" x14ac:dyDescent="0.3">
      <c r="C367" s="29" t="s">
        <v>2</v>
      </c>
      <c r="D367" s="117" t="s">
        <v>3</v>
      </c>
      <c r="E367" s="117"/>
      <c r="F367" s="29" t="s">
        <v>4</v>
      </c>
      <c r="G367" s="29" t="s">
        <v>5</v>
      </c>
      <c r="H367" s="14" t="s">
        <v>1534</v>
      </c>
      <c r="I367" s="12" t="s">
        <v>1530</v>
      </c>
      <c r="J367" s="12" t="s">
        <v>6</v>
      </c>
      <c r="K367" s="12" t="s">
        <v>7</v>
      </c>
      <c r="L367" s="12" t="s">
        <v>1531</v>
      </c>
      <c r="M367" s="12" t="s">
        <v>8</v>
      </c>
    </row>
    <row r="368" spans="3:13" ht="105.75" thickBot="1" x14ac:dyDescent="0.3">
      <c r="C368" s="9">
        <v>1</v>
      </c>
      <c r="D368" s="141" t="s">
        <v>582</v>
      </c>
      <c r="E368" s="141"/>
      <c r="F368" s="9" t="s">
        <v>583</v>
      </c>
      <c r="G368" s="9" t="s">
        <v>1159</v>
      </c>
      <c r="H368" s="61">
        <v>65000</v>
      </c>
      <c r="I368" s="9" t="s">
        <v>585</v>
      </c>
      <c r="J368" s="9" t="s">
        <v>587</v>
      </c>
      <c r="K368" s="9" t="s">
        <v>587</v>
      </c>
      <c r="L368" s="9" t="s">
        <v>1385</v>
      </c>
      <c r="M368" s="9" t="s">
        <v>1059</v>
      </c>
    </row>
    <row r="369" spans="3:13" ht="345.75" thickBot="1" x14ac:dyDescent="0.3">
      <c r="C369" s="31">
        <v>2</v>
      </c>
      <c r="D369" s="141" t="s">
        <v>1386</v>
      </c>
      <c r="E369" s="141"/>
      <c r="F369" s="9" t="s">
        <v>584</v>
      </c>
      <c r="G369" s="9" t="s">
        <v>1160</v>
      </c>
      <c r="H369" s="61">
        <v>212500</v>
      </c>
      <c r="I369" s="9" t="s">
        <v>586</v>
      </c>
      <c r="J369" s="9" t="s">
        <v>587</v>
      </c>
      <c r="K369" s="9" t="s">
        <v>588</v>
      </c>
      <c r="L369" s="9" t="s">
        <v>1385</v>
      </c>
      <c r="M369" s="9" t="s">
        <v>1059</v>
      </c>
    </row>
    <row r="370" spans="3:13" ht="15.75" thickBot="1" x14ac:dyDescent="0.3">
      <c r="C370" s="9" t="s">
        <v>22</v>
      </c>
      <c r="D370" s="139"/>
      <c r="E370" s="140"/>
      <c r="F370" s="9"/>
      <c r="G370" s="9"/>
      <c r="H370" s="61">
        <f>SUM(H368:H369)</f>
        <v>277500</v>
      </c>
      <c r="I370" s="9"/>
      <c r="J370" s="9"/>
      <c r="K370" s="9"/>
      <c r="L370" s="9"/>
      <c r="M370" s="9"/>
    </row>
    <row r="371" spans="3:13" x14ac:dyDescent="0.25">
      <c r="C371" s="27"/>
      <c r="D371" s="27"/>
      <c r="E371" s="27"/>
      <c r="F371" s="27"/>
      <c r="G371" s="27"/>
      <c r="H371" s="27"/>
      <c r="I371" s="27"/>
      <c r="J371" s="27"/>
      <c r="K371" s="27"/>
      <c r="L371" s="27"/>
      <c r="M371" s="27"/>
    </row>
    <row r="372" spans="3:13" ht="15.75" thickBot="1" x14ac:dyDescent="0.3">
      <c r="C372" s="27"/>
      <c r="D372" s="27"/>
      <c r="E372" s="27"/>
      <c r="F372" s="27"/>
      <c r="G372" s="27"/>
      <c r="H372" s="27"/>
      <c r="I372" s="27"/>
      <c r="J372" s="27"/>
      <c r="K372" s="27"/>
      <c r="L372" s="27"/>
      <c r="M372" s="27"/>
    </row>
    <row r="373" spans="3:13" ht="15.75" thickBot="1" x14ac:dyDescent="0.3">
      <c r="C373" s="125" t="s">
        <v>603</v>
      </c>
      <c r="D373" s="124"/>
      <c r="E373" s="124"/>
      <c r="F373" s="124"/>
      <c r="G373" s="124"/>
      <c r="H373" s="124"/>
      <c r="I373" s="124"/>
      <c r="J373" s="124"/>
      <c r="K373" s="124"/>
      <c r="L373" s="124"/>
      <c r="M373" s="124"/>
    </row>
    <row r="374" spans="3:13" ht="27" customHeight="1" thickBot="1" x14ac:dyDescent="0.3">
      <c r="C374" s="125" t="s">
        <v>0</v>
      </c>
      <c r="D374" s="125"/>
      <c r="E374" s="125" t="s">
        <v>1</v>
      </c>
      <c r="F374" s="125"/>
      <c r="G374" s="125"/>
      <c r="H374" s="125"/>
      <c r="I374" s="125"/>
      <c r="J374" s="125"/>
      <c r="K374" s="125"/>
      <c r="L374" s="125"/>
      <c r="M374" s="125"/>
    </row>
    <row r="375" spans="3:13" ht="33" customHeight="1" thickBot="1" x14ac:dyDescent="0.3">
      <c r="C375" s="29" t="s">
        <v>2</v>
      </c>
      <c r="D375" s="117" t="s">
        <v>3</v>
      </c>
      <c r="E375" s="117"/>
      <c r="F375" s="29" t="s">
        <v>4</v>
      </c>
      <c r="G375" s="29" t="s">
        <v>5</v>
      </c>
      <c r="H375" s="14" t="s">
        <v>1534</v>
      </c>
      <c r="I375" s="12" t="s">
        <v>1530</v>
      </c>
      <c r="J375" s="12" t="s">
        <v>6</v>
      </c>
      <c r="K375" s="12" t="s">
        <v>7</v>
      </c>
      <c r="L375" s="12" t="s">
        <v>1531</v>
      </c>
      <c r="M375" s="12" t="s">
        <v>8</v>
      </c>
    </row>
    <row r="376" spans="3:13" ht="409.5" customHeight="1" thickBot="1" x14ac:dyDescent="0.3">
      <c r="C376" s="9">
        <v>1</v>
      </c>
      <c r="D376" s="141" t="s">
        <v>1161</v>
      </c>
      <c r="E376" s="141"/>
      <c r="F376" s="9" t="s">
        <v>589</v>
      </c>
      <c r="G376" s="9" t="s">
        <v>590</v>
      </c>
      <c r="H376" s="61">
        <v>2000000</v>
      </c>
      <c r="I376" s="9" t="s">
        <v>591</v>
      </c>
      <c r="J376" s="9" t="s">
        <v>592</v>
      </c>
      <c r="K376" s="9" t="s">
        <v>593</v>
      </c>
      <c r="L376" s="9" t="s">
        <v>1387</v>
      </c>
      <c r="M376" s="9" t="s">
        <v>594</v>
      </c>
    </row>
    <row r="377" spans="3:13" ht="315.75" thickBot="1" x14ac:dyDescent="0.3">
      <c r="C377" s="9">
        <v>2</v>
      </c>
      <c r="D377" s="141" t="s">
        <v>595</v>
      </c>
      <c r="E377" s="141"/>
      <c r="F377" s="9" t="s">
        <v>597</v>
      </c>
      <c r="G377" s="9" t="s">
        <v>600</v>
      </c>
      <c r="H377" s="61">
        <v>20000</v>
      </c>
      <c r="I377" s="9" t="s">
        <v>591</v>
      </c>
      <c r="J377" s="9" t="s">
        <v>601</v>
      </c>
      <c r="K377" s="9" t="s">
        <v>593</v>
      </c>
      <c r="L377" s="9" t="s">
        <v>1387</v>
      </c>
      <c r="M377" s="9" t="s">
        <v>594</v>
      </c>
    </row>
    <row r="378" spans="3:13" ht="195.75" thickBot="1" x14ac:dyDescent="0.3">
      <c r="C378" s="9">
        <v>3</v>
      </c>
      <c r="D378" s="141" t="s">
        <v>596</v>
      </c>
      <c r="E378" s="141"/>
      <c r="F378" s="9" t="s">
        <v>598</v>
      </c>
      <c r="G378" s="9" t="s">
        <v>599</v>
      </c>
      <c r="H378" s="61">
        <v>1200000</v>
      </c>
      <c r="I378" s="9" t="s">
        <v>591</v>
      </c>
      <c r="J378" s="9" t="s">
        <v>601</v>
      </c>
      <c r="K378" s="9" t="s">
        <v>593</v>
      </c>
      <c r="L378" s="9" t="s">
        <v>1387</v>
      </c>
      <c r="M378" s="9" t="s">
        <v>602</v>
      </c>
    </row>
    <row r="379" spans="3:13" ht="15.75" thickBot="1" x14ac:dyDescent="0.3">
      <c r="C379" s="9" t="s">
        <v>22</v>
      </c>
      <c r="D379" s="139"/>
      <c r="E379" s="140"/>
      <c r="F379" s="9"/>
      <c r="G379" s="9"/>
      <c r="H379" s="61">
        <f>SUM(H376:H378)</f>
        <v>3220000</v>
      </c>
      <c r="I379" s="9"/>
      <c r="J379" s="9"/>
      <c r="K379" s="9"/>
      <c r="L379" s="9"/>
      <c r="M379" s="9"/>
    </row>
    <row r="380" spans="3:13" x14ac:dyDescent="0.25">
      <c r="C380" s="27"/>
      <c r="D380" s="27"/>
      <c r="E380" s="27"/>
      <c r="F380" s="27"/>
      <c r="G380" s="27"/>
      <c r="H380" s="27"/>
      <c r="I380" s="27"/>
      <c r="J380" s="27"/>
      <c r="K380" s="27"/>
      <c r="L380" s="27"/>
      <c r="M380" s="27"/>
    </row>
    <row r="381" spans="3:13" ht="15.75" thickBot="1" x14ac:dyDescent="0.3">
      <c r="C381" s="27"/>
      <c r="D381" s="27"/>
      <c r="E381" s="27"/>
      <c r="F381" s="27"/>
      <c r="G381" s="27"/>
      <c r="H381" s="27"/>
      <c r="I381" s="27"/>
      <c r="J381" s="27"/>
      <c r="K381" s="27"/>
      <c r="L381" s="27"/>
      <c r="M381" s="27"/>
    </row>
    <row r="382" spans="3:13" ht="15.75" thickBot="1" x14ac:dyDescent="0.3">
      <c r="C382" s="125" t="s">
        <v>604</v>
      </c>
      <c r="D382" s="124"/>
      <c r="E382" s="124"/>
      <c r="F382" s="124"/>
      <c r="G382" s="124"/>
      <c r="H382" s="124"/>
      <c r="I382" s="124"/>
      <c r="J382" s="124"/>
      <c r="K382" s="124"/>
      <c r="L382" s="124"/>
      <c r="M382" s="124"/>
    </row>
    <row r="383" spans="3:13" ht="27" customHeight="1" thickBot="1" x14ac:dyDescent="0.3">
      <c r="C383" s="125" t="s">
        <v>0</v>
      </c>
      <c r="D383" s="125"/>
      <c r="E383" s="125" t="s">
        <v>1</v>
      </c>
      <c r="F383" s="125"/>
      <c r="G383" s="125"/>
      <c r="H383" s="125"/>
      <c r="I383" s="125"/>
      <c r="J383" s="125"/>
      <c r="K383" s="125"/>
      <c r="L383" s="125"/>
      <c r="M383" s="125"/>
    </row>
    <row r="384" spans="3:13" ht="33" customHeight="1" thickBot="1" x14ac:dyDescent="0.3">
      <c r="C384" s="29" t="s">
        <v>2</v>
      </c>
      <c r="D384" s="117" t="s">
        <v>3</v>
      </c>
      <c r="E384" s="117"/>
      <c r="F384" s="29" t="s">
        <v>4</v>
      </c>
      <c r="G384" s="29" t="s">
        <v>5</v>
      </c>
      <c r="H384" s="14" t="s">
        <v>1534</v>
      </c>
      <c r="I384" s="12" t="s">
        <v>1530</v>
      </c>
      <c r="J384" s="12" t="s">
        <v>6</v>
      </c>
      <c r="K384" s="12" t="s">
        <v>7</v>
      </c>
      <c r="L384" s="12" t="s">
        <v>1531</v>
      </c>
      <c r="M384" s="12" t="s">
        <v>8</v>
      </c>
    </row>
    <row r="385" spans="3:13" ht="300.75" thickBot="1" x14ac:dyDescent="0.3">
      <c r="C385" s="126">
        <v>1</v>
      </c>
      <c r="D385" s="217" t="s">
        <v>1820</v>
      </c>
      <c r="E385" s="218"/>
      <c r="F385" s="9" t="s">
        <v>1388</v>
      </c>
      <c r="G385" s="9" t="s">
        <v>1389</v>
      </c>
      <c r="H385" s="61">
        <v>700000</v>
      </c>
      <c r="I385" s="9" t="s">
        <v>466</v>
      </c>
      <c r="J385" s="9" t="s">
        <v>605</v>
      </c>
      <c r="K385" s="9" t="s">
        <v>606</v>
      </c>
      <c r="L385" s="9" t="s">
        <v>1821</v>
      </c>
      <c r="M385" s="9" t="s">
        <v>607</v>
      </c>
    </row>
    <row r="386" spans="3:13" ht="360.75" thickBot="1" x14ac:dyDescent="0.3">
      <c r="C386" s="128"/>
      <c r="D386" s="219"/>
      <c r="E386" s="220"/>
      <c r="F386" s="9" t="s">
        <v>1390</v>
      </c>
      <c r="G386" s="9" t="s">
        <v>608</v>
      </c>
      <c r="H386" s="61">
        <v>500000</v>
      </c>
      <c r="I386" s="9" t="s">
        <v>466</v>
      </c>
      <c r="J386" s="9" t="s">
        <v>605</v>
      </c>
      <c r="K386" s="9" t="s">
        <v>606</v>
      </c>
      <c r="L386" s="9" t="s">
        <v>1609</v>
      </c>
      <c r="M386" s="9" t="s">
        <v>609</v>
      </c>
    </row>
    <row r="387" spans="3:13" ht="375.75" thickBot="1" x14ac:dyDescent="0.3">
      <c r="C387" s="9">
        <v>2</v>
      </c>
      <c r="D387" s="219"/>
      <c r="E387" s="220"/>
      <c r="F387" s="9" t="s">
        <v>1391</v>
      </c>
      <c r="G387" s="9" t="s">
        <v>610</v>
      </c>
      <c r="H387" s="61">
        <v>1000000</v>
      </c>
      <c r="I387" s="9" t="s">
        <v>611</v>
      </c>
      <c r="J387" s="9" t="s">
        <v>1822</v>
      </c>
      <c r="K387" s="9" t="s">
        <v>606</v>
      </c>
      <c r="L387" s="9" t="s">
        <v>1821</v>
      </c>
      <c r="M387" s="9" t="s">
        <v>612</v>
      </c>
    </row>
    <row r="388" spans="3:13" ht="409.6" thickBot="1" x14ac:dyDescent="0.3">
      <c r="C388" s="9">
        <v>3</v>
      </c>
      <c r="D388" s="219"/>
      <c r="E388" s="220"/>
      <c r="F388" s="9" t="s">
        <v>1823</v>
      </c>
      <c r="G388" s="9" t="s">
        <v>613</v>
      </c>
      <c r="H388" s="61">
        <v>500000</v>
      </c>
      <c r="I388" s="9" t="s">
        <v>614</v>
      </c>
      <c r="J388" s="9" t="s">
        <v>605</v>
      </c>
      <c r="K388" s="9" t="s">
        <v>606</v>
      </c>
      <c r="L388" s="9" t="s">
        <v>1821</v>
      </c>
      <c r="M388" s="9" t="s">
        <v>1060</v>
      </c>
    </row>
    <row r="389" spans="3:13" ht="375.75" thickBot="1" x14ac:dyDescent="0.3">
      <c r="C389" s="9">
        <v>4</v>
      </c>
      <c r="D389" s="221"/>
      <c r="E389" s="222"/>
      <c r="F389" s="9" t="s">
        <v>1392</v>
      </c>
      <c r="G389" s="9" t="s">
        <v>615</v>
      </c>
      <c r="H389" s="61">
        <v>500000</v>
      </c>
      <c r="I389" s="9" t="s">
        <v>616</v>
      </c>
      <c r="J389" s="9" t="s">
        <v>605</v>
      </c>
      <c r="K389" s="9" t="s">
        <v>606</v>
      </c>
      <c r="L389" s="9" t="s">
        <v>1821</v>
      </c>
      <c r="M389" s="9" t="s">
        <v>617</v>
      </c>
    </row>
    <row r="390" spans="3:13" ht="150.75" thickBot="1" x14ac:dyDescent="0.3">
      <c r="C390" s="9">
        <v>5</v>
      </c>
      <c r="D390" s="141" t="s">
        <v>618</v>
      </c>
      <c r="E390" s="141"/>
      <c r="F390" s="9" t="s">
        <v>619</v>
      </c>
      <c r="G390" s="9" t="s">
        <v>1162</v>
      </c>
      <c r="H390" s="61">
        <v>20000</v>
      </c>
      <c r="I390" s="8" t="s">
        <v>466</v>
      </c>
      <c r="J390" s="9" t="s">
        <v>620</v>
      </c>
      <c r="K390" s="9" t="s">
        <v>621</v>
      </c>
      <c r="L390" s="9" t="s">
        <v>1393</v>
      </c>
      <c r="M390" s="9" t="s">
        <v>622</v>
      </c>
    </row>
    <row r="391" spans="3:13" ht="15.75" thickBot="1" x14ac:dyDescent="0.3">
      <c r="C391" s="9" t="s">
        <v>22</v>
      </c>
      <c r="D391" s="139"/>
      <c r="E391" s="140"/>
      <c r="F391" s="9"/>
      <c r="G391" s="9"/>
      <c r="H391" s="61">
        <f>SUM(H385:H390)</f>
        <v>3220000</v>
      </c>
      <c r="I391" s="8"/>
      <c r="J391" s="9"/>
      <c r="K391" s="9"/>
      <c r="L391" s="9"/>
      <c r="M391" s="9"/>
    </row>
    <row r="392" spans="3:13" x14ac:dyDescent="0.25">
      <c r="C392" s="27"/>
      <c r="D392" s="27"/>
      <c r="E392" s="27"/>
      <c r="F392" s="27"/>
      <c r="G392" s="27"/>
      <c r="H392" s="27"/>
      <c r="I392" s="27"/>
      <c r="J392" s="27"/>
      <c r="K392" s="27"/>
      <c r="L392" s="27"/>
      <c r="M392" s="27"/>
    </row>
    <row r="393" spans="3:13" ht="15.75" thickBot="1" x14ac:dyDescent="0.3">
      <c r="C393" s="27"/>
      <c r="D393" s="27"/>
      <c r="E393" s="27"/>
      <c r="F393" s="27"/>
      <c r="G393" s="27"/>
      <c r="H393" s="27"/>
      <c r="I393" s="27"/>
      <c r="J393" s="27"/>
      <c r="K393" s="27"/>
      <c r="L393" s="27"/>
      <c r="M393" s="27"/>
    </row>
    <row r="394" spans="3:13" ht="15.75" thickBot="1" x14ac:dyDescent="0.3">
      <c r="C394" s="125" t="s">
        <v>631</v>
      </c>
      <c r="D394" s="124"/>
      <c r="E394" s="124"/>
      <c r="F394" s="124"/>
      <c r="G394" s="124"/>
      <c r="H394" s="124"/>
      <c r="I394" s="124"/>
      <c r="J394" s="124"/>
      <c r="K394" s="124"/>
      <c r="L394" s="124"/>
      <c r="M394" s="124"/>
    </row>
    <row r="395" spans="3:13" ht="27" customHeight="1" thickBot="1" x14ac:dyDescent="0.3">
      <c r="C395" s="125" t="s">
        <v>0</v>
      </c>
      <c r="D395" s="125"/>
      <c r="E395" s="125" t="s">
        <v>1</v>
      </c>
      <c r="F395" s="125"/>
      <c r="G395" s="125"/>
      <c r="H395" s="125"/>
      <c r="I395" s="125"/>
      <c r="J395" s="125"/>
      <c r="K395" s="125"/>
      <c r="L395" s="125"/>
      <c r="M395" s="125"/>
    </row>
    <row r="396" spans="3:13" ht="33" customHeight="1" thickBot="1" x14ac:dyDescent="0.3">
      <c r="C396" s="29" t="s">
        <v>2</v>
      </c>
      <c r="D396" s="117" t="s">
        <v>3</v>
      </c>
      <c r="E396" s="117"/>
      <c r="F396" s="29" t="s">
        <v>4</v>
      </c>
      <c r="G396" s="29" t="s">
        <v>5</v>
      </c>
      <c r="H396" s="14" t="s">
        <v>1534</v>
      </c>
      <c r="I396" s="12" t="s">
        <v>1530</v>
      </c>
      <c r="J396" s="12" t="s">
        <v>6</v>
      </c>
      <c r="K396" s="12" t="s">
        <v>7</v>
      </c>
      <c r="L396" s="12" t="s">
        <v>1531</v>
      </c>
      <c r="M396" s="12" t="s">
        <v>8</v>
      </c>
    </row>
    <row r="397" spans="3:13" ht="150.75" thickBot="1" x14ac:dyDescent="0.3">
      <c r="C397" s="9">
        <v>1</v>
      </c>
      <c r="D397" s="141" t="s">
        <v>623</v>
      </c>
      <c r="E397" s="141"/>
      <c r="F397" s="9" t="s">
        <v>624</v>
      </c>
      <c r="G397" s="9" t="s">
        <v>1163</v>
      </c>
      <c r="H397" s="61">
        <v>400000</v>
      </c>
      <c r="I397" s="9" t="s">
        <v>627</v>
      </c>
      <c r="J397" s="9" t="s">
        <v>628</v>
      </c>
      <c r="K397" s="9" t="s">
        <v>629</v>
      </c>
      <c r="L397" s="9" t="s">
        <v>1259</v>
      </c>
      <c r="M397" s="9" t="s">
        <v>1061</v>
      </c>
    </row>
    <row r="398" spans="3:13" ht="180.75" thickBot="1" x14ac:dyDescent="0.3">
      <c r="C398" s="141">
        <v>2</v>
      </c>
      <c r="D398" s="141" t="s">
        <v>335</v>
      </c>
      <c r="E398" s="141"/>
      <c r="F398" s="20" t="s">
        <v>1611</v>
      </c>
      <c r="G398" s="9" t="s">
        <v>1610</v>
      </c>
      <c r="H398" s="61">
        <v>280000</v>
      </c>
      <c r="I398" s="37">
        <v>43739</v>
      </c>
      <c r="J398" s="9" t="s">
        <v>628</v>
      </c>
      <c r="K398" s="9" t="s">
        <v>630</v>
      </c>
      <c r="L398" s="9" t="s">
        <v>1824</v>
      </c>
      <c r="M398" s="9" t="s">
        <v>1062</v>
      </c>
    </row>
    <row r="399" spans="3:13" ht="105.75" thickBot="1" x14ac:dyDescent="0.3">
      <c r="C399" s="141"/>
      <c r="D399" s="141"/>
      <c r="E399" s="141"/>
      <c r="F399" s="9" t="s">
        <v>625</v>
      </c>
      <c r="G399" s="9" t="s">
        <v>626</v>
      </c>
      <c r="H399" s="61">
        <v>50000</v>
      </c>
      <c r="I399" s="37">
        <v>43678</v>
      </c>
      <c r="J399" s="9" t="s">
        <v>628</v>
      </c>
      <c r="K399" s="9" t="s">
        <v>630</v>
      </c>
      <c r="L399" s="9" t="s">
        <v>1825</v>
      </c>
      <c r="M399" s="9" t="s">
        <v>1055</v>
      </c>
    </row>
    <row r="400" spans="3:13" ht="15.75" thickBot="1" x14ac:dyDescent="0.3">
      <c r="C400" s="9" t="s">
        <v>22</v>
      </c>
      <c r="D400" s="139"/>
      <c r="E400" s="140"/>
      <c r="F400" s="9"/>
      <c r="G400" s="9"/>
      <c r="H400" s="61">
        <f>SUM(H397:H399)</f>
        <v>730000</v>
      </c>
      <c r="I400" s="9"/>
      <c r="J400" s="9"/>
      <c r="K400" s="9"/>
      <c r="L400" s="9"/>
      <c r="M400" s="9"/>
    </row>
    <row r="401" spans="3:13" x14ac:dyDescent="0.25">
      <c r="C401" s="27"/>
      <c r="D401" s="27"/>
      <c r="E401" s="27"/>
      <c r="F401" s="27"/>
      <c r="G401" s="27"/>
      <c r="H401" s="27"/>
      <c r="I401" s="27"/>
      <c r="J401" s="27"/>
      <c r="K401" s="27"/>
      <c r="L401" s="27"/>
      <c r="M401" s="27"/>
    </row>
    <row r="402" spans="3:13" ht="15.75" thickBot="1" x14ac:dyDescent="0.3">
      <c r="C402" s="27"/>
      <c r="D402" s="27"/>
      <c r="E402" s="27"/>
      <c r="F402" s="27"/>
      <c r="G402" s="27"/>
      <c r="H402" s="27"/>
      <c r="I402" s="27"/>
      <c r="J402" s="27"/>
      <c r="K402" s="27"/>
      <c r="L402" s="27"/>
      <c r="M402" s="27"/>
    </row>
    <row r="403" spans="3:13" ht="15.75" thickBot="1" x14ac:dyDescent="0.3">
      <c r="C403" s="125" t="s">
        <v>632</v>
      </c>
      <c r="D403" s="124"/>
      <c r="E403" s="124"/>
      <c r="F403" s="124"/>
      <c r="G403" s="124"/>
      <c r="H403" s="124"/>
      <c r="I403" s="124"/>
      <c r="J403" s="124"/>
      <c r="K403" s="124"/>
      <c r="L403" s="124"/>
      <c r="M403" s="124"/>
    </row>
    <row r="404" spans="3:13" ht="27" customHeight="1" thickBot="1" x14ac:dyDescent="0.3">
      <c r="C404" s="125" t="s">
        <v>0</v>
      </c>
      <c r="D404" s="125"/>
      <c r="E404" s="125" t="s">
        <v>1</v>
      </c>
      <c r="F404" s="125"/>
      <c r="G404" s="125"/>
      <c r="H404" s="125"/>
      <c r="I404" s="125"/>
      <c r="J404" s="125"/>
      <c r="K404" s="125"/>
      <c r="L404" s="125"/>
      <c r="M404" s="125"/>
    </row>
    <row r="405" spans="3:13" ht="33" customHeight="1" thickBot="1" x14ac:dyDescent="0.3">
      <c r="C405" s="29" t="s">
        <v>2</v>
      </c>
      <c r="D405" s="117" t="s">
        <v>3</v>
      </c>
      <c r="E405" s="117"/>
      <c r="F405" s="29" t="s">
        <v>4</v>
      </c>
      <c r="G405" s="29" t="s">
        <v>5</v>
      </c>
      <c r="H405" s="14" t="s">
        <v>1534</v>
      </c>
      <c r="I405" s="12" t="s">
        <v>1530</v>
      </c>
      <c r="J405" s="12" t="s">
        <v>6</v>
      </c>
      <c r="K405" s="12" t="s">
        <v>7</v>
      </c>
      <c r="L405" s="12" t="s">
        <v>1531</v>
      </c>
      <c r="M405" s="12" t="s">
        <v>8</v>
      </c>
    </row>
    <row r="406" spans="3:13" ht="158.25" customHeight="1" thickBot="1" x14ac:dyDescent="0.3">
      <c r="C406" s="141">
        <v>1</v>
      </c>
      <c r="D406" s="108" t="s">
        <v>1164</v>
      </c>
      <c r="E406" s="109"/>
      <c r="F406" s="120" t="s">
        <v>1394</v>
      </c>
      <c r="G406" s="9" t="s">
        <v>633</v>
      </c>
      <c r="H406" s="61">
        <v>2500000</v>
      </c>
      <c r="I406" s="9" t="s">
        <v>636</v>
      </c>
      <c r="J406" s="9" t="s">
        <v>640</v>
      </c>
      <c r="K406" s="9" t="s">
        <v>641</v>
      </c>
      <c r="L406" s="9" t="s">
        <v>1826</v>
      </c>
      <c r="M406" s="9" t="s">
        <v>1827</v>
      </c>
    </row>
    <row r="407" spans="3:13" ht="150.75" thickBot="1" x14ac:dyDescent="0.3">
      <c r="C407" s="141"/>
      <c r="D407" s="110"/>
      <c r="E407" s="111"/>
      <c r="F407" s="122"/>
      <c r="G407" s="9" t="s">
        <v>634</v>
      </c>
      <c r="H407" s="61">
        <v>100000</v>
      </c>
      <c r="I407" s="9" t="s">
        <v>637</v>
      </c>
      <c r="J407" s="9" t="s">
        <v>640</v>
      </c>
      <c r="K407" s="9" t="s">
        <v>641</v>
      </c>
      <c r="L407" s="9" t="s">
        <v>1826</v>
      </c>
      <c r="M407" s="9" t="s">
        <v>1828</v>
      </c>
    </row>
    <row r="408" spans="3:13" ht="150.75" thickBot="1" x14ac:dyDescent="0.3">
      <c r="C408" s="141"/>
      <c r="D408" s="110"/>
      <c r="E408" s="111"/>
      <c r="F408" s="122"/>
      <c r="G408" s="9" t="s">
        <v>635</v>
      </c>
      <c r="H408" s="61">
        <v>60000</v>
      </c>
      <c r="I408" s="9" t="s">
        <v>638</v>
      </c>
      <c r="J408" s="9" t="s">
        <v>640</v>
      </c>
      <c r="K408" s="9" t="s">
        <v>641</v>
      </c>
      <c r="L408" s="9" t="s">
        <v>1826</v>
      </c>
      <c r="M408" s="9" t="s">
        <v>1827</v>
      </c>
    </row>
    <row r="409" spans="3:13" ht="150.75" thickBot="1" x14ac:dyDescent="0.3">
      <c r="C409" s="141"/>
      <c r="D409" s="110"/>
      <c r="E409" s="111"/>
      <c r="F409" s="122"/>
      <c r="G409" s="9" t="s">
        <v>642</v>
      </c>
      <c r="H409" s="61">
        <v>30000</v>
      </c>
      <c r="I409" s="9" t="s">
        <v>639</v>
      </c>
      <c r="J409" s="9" t="s">
        <v>640</v>
      </c>
      <c r="K409" s="9" t="s">
        <v>641</v>
      </c>
      <c r="L409" s="9" t="s">
        <v>1826</v>
      </c>
      <c r="M409" s="9" t="s">
        <v>1827</v>
      </c>
    </row>
    <row r="410" spans="3:13" ht="150.75" thickBot="1" x14ac:dyDescent="0.3">
      <c r="C410" s="141"/>
      <c r="D410" s="112"/>
      <c r="E410" s="113"/>
      <c r="F410" s="121"/>
      <c r="G410" s="9" t="s">
        <v>645</v>
      </c>
      <c r="H410" s="61">
        <v>40000</v>
      </c>
      <c r="I410" s="9" t="s">
        <v>647</v>
      </c>
      <c r="J410" s="9" t="s">
        <v>640</v>
      </c>
      <c r="K410" s="9" t="s">
        <v>641</v>
      </c>
      <c r="L410" s="9" t="s">
        <v>1826</v>
      </c>
      <c r="M410" s="9" t="s">
        <v>1827</v>
      </c>
    </row>
    <row r="411" spans="3:13" ht="240.75" thickBot="1" x14ac:dyDescent="0.3">
      <c r="C411" s="141"/>
      <c r="D411" s="108" t="s">
        <v>1395</v>
      </c>
      <c r="E411" s="109"/>
      <c r="F411" s="9" t="s">
        <v>643</v>
      </c>
      <c r="G411" s="9" t="s">
        <v>646</v>
      </c>
      <c r="H411" s="61">
        <v>5000000</v>
      </c>
      <c r="I411" s="9" t="s">
        <v>648</v>
      </c>
      <c r="J411" s="9" t="s">
        <v>640</v>
      </c>
      <c r="K411" s="9" t="s">
        <v>641</v>
      </c>
      <c r="L411" s="8" t="s">
        <v>1260</v>
      </c>
      <c r="M411" s="9" t="s">
        <v>1710</v>
      </c>
    </row>
    <row r="412" spans="3:13" ht="105.75" thickBot="1" x14ac:dyDescent="0.3">
      <c r="C412" s="141"/>
      <c r="D412" s="112"/>
      <c r="E412" s="113"/>
      <c r="F412" s="9" t="s">
        <v>644</v>
      </c>
      <c r="G412" s="9" t="s">
        <v>1063</v>
      </c>
      <c r="H412" s="61">
        <v>41088</v>
      </c>
      <c r="I412" s="9" t="s">
        <v>649</v>
      </c>
      <c r="J412" s="9" t="s">
        <v>640</v>
      </c>
      <c r="K412" s="9" t="s">
        <v>650</v>
      </c>
      <c r="L412" s="9" t="s">
        <v>1260</v>
      </c>
      <c r="M412" s="9" t="s">
        <v>1396</v>
      </c>
    </row>
    <row r="413" spans="3:13" ht="90.75" thickBot="1" x14ac:dyDescent="0.3">
      <c r="C413" s="141">
        <v>2</v>
      </c>
      <c r="D413" s="141" t="s">
        <v>1345</v>
      </c>
      <c r="E413" s="141"/>
      <c r="F413" s="120" t="s">
        <v>651</v>
      </c>
      <c r="G413" s="9" t="s">
        <v>652</v>
      </c>
      <c r="H413" s="61">
        <v>500000</v>
      </c>
      <c r="I413" s="37">
        <v>43617</v>
      </c>
      <c r="J413" s="9" t="s">
        <v>653</v>
      </c>
      <c r="K413" s="9" t="s">
        <v>654</v>
      </c>
      <c r="L413" s="9" t="s">
        <v>1829</v>
      </c>
      <c r="M413" s="9" t="s">
        <v>1055</v>
      </c>
    </row>
    <row r="414" spans="3:13" ht="90.75" thickBot="1" x14ac:dyDescent="0.3">
      <c r="C414" s="141"/>
      <c r="D414" s="141"/>
      <c r="E414" s="141"/>
      <c r="F414" s="122"/>
      <c r="G414" s="9" t="s">
        <v>1397</v>
      </c>
      <c r="H414" s="61">
        <v>30000</v>
      </c>
      <c r="I414" s="9" t="s">
        <v>655</v>
      </c>
      <c r="J414" s="9" t="s">
        <v>640</v>
      </c>
      <c r="K414" s="9" t="s">
        <v>654</v>
      </c>
      <c r="L414" s="9" t="s">
        <v>1829</v>
      </c>
      <c r="M414" s="9" t="s">
        <v>1055</v>
      </c>
    </row>
    <row r="415" spans="3:13" ht="15.75" thickBot="1" x14ac:dyDescent="0.3">
      <c r="C415" s="9" t="s">
        <v>22</v>
      </c>
      <c r="D415" s="139"/>
      <c r="E415" s="140"/>
      <c r="F415" s="9"/>
      <c r="G415" s="9"/>
      <c r="H415" s="61">
        <f>SUM(H406:H414)</f>
        <v>8301088</v>
      </c>
      <c r="I415" s="9"/>
      <c r="J415" s="9"/>
      <c r="K415" s="9"/>
      <c r="L415" s="9"/>
      <c r="M415" s="9"/>
    </row>
    <row r="416" spans="3:13" x14ac:dyDescent="0.25">
      <c r="C416" s="27"/>
      <c r="D416" s="27"/>
      <c r="E416" s="27"/>
      <c r="F416" s="27"/>
      <c r="G416" s="27"/>
      <c r="H416" s="27"/>
      <c r="I416" s="27"/>
      <c r="J416" s="27"/>
      <c r="K416" s="27"/>
      <c r="L416" s="27"/>
      <c r="M416" s="27"/>
    </row>
    <row r="417" spans="3:13" ht="15.75" thickBot="1" x14ac:dyDescent="0.3">
      <c r="C417" s="27"/>
      <c r="D417" s="27"/>
      <c r="E417" s="27"/>
      <c r="F417" s="27"/>
      <c r="G417" s="27"/>
      <c r="H417" s="27"/>
      <c r="I417" s="27"/>
      <c r="J417" s="27"/>
      <c r="K417" s="27"/>
      <c r="L417" s="27"/>
      <c r="M417" s="27"/>
    </row>
    <row r="418" spans="3:13" ht="15.75" thickBot="1" x14ac:dyDescent="0.3">
      <c r="C418" s="125" t="s">
        <v>656</v>
      </c>
      <c r="D418" s="124"/>
      <c r="E418" s="124"/>
      <c r="F418" s="124"/>
      <c r="G418" s="124"/>
      <c r="H418" s="124"/>
      <c r="I418" s="124"/>
      <c r="J418" s="124"/>
      <c r="K418" s="124"/>
      <c r="L418" s="124"/>
      <c r="M418" s="124"/>
    </row>
    <row r="419" spans="3:13" ht="27" customHeight="1" thickBot="1" x14ac:dyDescent="0.3">
      <c r="C419" s="125" t="s">
        <v>0</v>
      </c>
      <c r="D419" s="125"/>
      <c r="E419" s="125" t="s">
        <v>1</v>
      </c>
      <c r="F419" s="125"/>
      <c r="G419" s="125"/>
      <c r="H419" s="125"/>
      <c r="I419" s="125"/>
      <c r="J419" s="125"/>
      <c r="K419" s="125"/>
      <c r="L419" s="125"/>
      <c r="M419" s="125"/>
    </row>
    <row r="420" spans="3:13" ht="33" customHeight="1" thickBot="1" x14ac:dyDescent="0.3">
      <c r="C420" s="29" t="s">
        <v>2</v>
      </c>
      <c r="D420" s="117" t="s">
        <v>3</v>
      </c>
      <c r="E420" s="117"/>
      <c r="F420" s="29" t="s">
        <v>4</v>
      </c>
      <c r="G420" s="29" t="s">
        <v>5</v>
      </c>
      <c r="H420" s="14" t="s">
        <v>1534</v>
      </c>
      <c r="I420" s="12" t="s">
        <v>1530</v>
      </c>
      <c r="J420" s="12" t="s">
        <v>6</v>
      </c>
      <c r="K420" s="12" t="s">
        <v>7</v>
      </c>
      <c r="L420" s="12" t="s">
        <v>1531</v>
      </c>
      <c r="M420" s="12" t="s">
        <v>8</v>
      </c>
    </row>
    <row r="421" spans="3:13" ht="135.75" thickBot="1" x14ac:dyDescent="0.3">
      <c r="C421" s="141">
        <v>1</v>
      </c>
      <c r="D421" s="141" t="s">
        <v>1165</v>
      </c>
      <c r="E421" s="141"/>
      <c r="F421" s="120" t="s">
        <v>1398</v>
      </c>
      <c r="G421" s="9" t="s">
        <v>657</v>
      </c>
      <c r="H421" s="61">
        <v>1500000</v>
      </c>
      <c r="I421" s="9" t="s">
        <v>662</v>
      </c>
      <c r="J421" s="9" t="s">
        <v>660</v>
      </c>
      <c r="K421" s="9" t="s">
        <v>661</v>
      </c>
      <c r="L421" s="9" t="s">
        <v>1830</v>
      </c>
      <c r="M421" s="9" t="s">
        <v>1831</v>
      </c>
    </row>
    <row r="422" spans="3:13" ht="120.75" thickBot="1" x14ac:dyDescent="0.3">
      <c r="C422" s="141"/>
      <c r="D422" s="141"/>
      <c r="E422" s="141"/>
      <c r="F422" s="122"/>
      <c r="G422" s="9" t="s">
        <v>658</v>
      </c>
      <c r="H422" s="61">
        <v>500000</v>
      </c>
      <c r="I422" s="9" t="s">
        <v>662</v>
      </c>
      <c r="J422" s="9" t="s">
        <v>660</v>
      </c>
      <c r="K422" s="9" t="s">
        <v>661</v>
      </c>
      <c r="L422" s="9" t="s">
        <v>1832</v>
      </c>
      <c r="M422" s="9" t="s">
        <v>1833</v>
      </c>
    </row>
    <row r="423" spans="3:13" ht="135.75" thickBot="1" x14ac:dyDescent="0.3">
      <c r="C423" s="141"/>
      <c r="D423" s="141"/>
      <c r="E423" s="141"/>
      <c r="F423" s="122"/>
      <c r="G423" s="9" t="s">
        <v>635</v>
      </c>
      <c r="H423" s="61">
        <v>60000</v>
      </c>
      <c r="I423" s="9" t="s">
        <v>662</v>
      </c>
      <c r="J423" s="9" t="s">
        <v>660</v>
      </c>
      <c r="K423" s="9" t="s">
        <v>661</v>
      </c>
      <c r="L423" s="9" t="s">
        <v>1830</v>
      </c>
      <c r="M423" s="9" t="s">
        <v>1831</v>
      </c>
    </row>
    <row r="424" spans="3:13" ht="135.75" thickBot="1" x14ac:dyDescent="0.3">
      <c r="C424" s="141"/>
      <c r="D424" s="141"/>
      <c r="E424" s="141"/>
      <c r="F424" s="122"/>
      <c r="G424" s="9" t="s">
        <v>659</v>
      </c>
      <c r="H424" s="61">
        <v>30000</v>
      </c>
      <c r="I424" s="9" t="s">
        <v>662</v>
      </c>
      <c r="J424" s="9" t="s">
        <v>660</v>
      </c>
      <c r="K424" s="9" t="s">
        <v>661</v>
      </c>
      <c r="L424" s="9" t="s">
        <v>1830</v>
      </c>
      <c r="M424" s="9" t="s">
        <v>1831</v>
      </c>
    </row>
    <row r="425" spans="3:13" ht="135.75" thickBot="1" x14ac:dyDescent="0.3">
      <c r="C425" s="141"/>
      <c r="D425" s="141"/>
      <c r="E425" s="141"/>
      <c r="F425" s="122"/>
      <c r="G425" s="8" t="s">
        <v>645</v>
      </c>
      <c r="H425" s="61">
        <v>40000</v>
      </c>
      <c r="I425" s="9" t="s">
        <v>662</v>
      </c>
      <c r="J425" s="9" t="s">
        <v>660</v>
      </c>
      <c r="K425" s="9" t="s">
        <v>661</v>
      </c>
      <c r="L425" s="62" t="s">
        <v>1830</v>
      </c>
      <c r="M425" s="9" t="s">
        <v>1831</v>
      </c>
    </row>
    <row r="426" spans="3:13" ht="135.75" thickBot="1" x14ac:dyDescent="0.3">
      <c r="C426" s="141"/>
      <c r="D426" s="141"/>
      <c r="E426" s="141"/>
      <c r="F426" s="122"/>
      <c r="G426" s="9" t="s">
        <v>663</v>
      </c>
      <c r="H426" s="61">
        <v>100000</v>
      </c>
      <c r="I426" s="9" t="s">
        <v>662</v>
      </c>
      <c r="J426" s="9" t="s">
        <v>660</v>
      </c>
      <c r="K426" s="9" t="s">
        <v>661</v>
      </c>
      <c r="L426" s="62" t="s">
        <v>1830</v>
      </c>
      <c r="M426" s="9" t="s">
        <v>1831</v>
      </c>
    </row>
    <row r="427" spans="3:13" ht="135.75" thickBot="1" x14ac:dyDescent="0.3">
      <c r="C427" s="141"/>
      <c r="D427" s="141"/>
      <c r="E427" s="141"/>
      <c r="F427" s="122"/>
      <c r="G427" s="9" t="s">
        <v>664</v>
      </c>
      <c r="H427" s="61">
        <v>3000000</v>
      </c>
      <c r="I427" s="9" t="s">
        <v>662</v>
      </c>
      <c r="J427" s="9" t="s">
        <v>660</v>
      </c>
      <c r="K427" s="9" t="s">
        <v>661</v>
      </c>
      <c r="L427" s="62" t="s">
        <v>1830</v>
      </c>
      <c r="M427" s="9" t="s">
        <v>1831</v>
      </c>
    </row>
    <row r="428" spans="3:13" ht="135.75" thickBot="1" x14ac:dyDescent="0.3">
      <c r="C428" s="141"/>
      <c r="D428" s="141"/>
      <c r="E428" s="141"/>
      <c r="F428" s="122"/>
      <c r="G428" s="9" t="s">
        <v>665</v>
      </c>
      <c r="H428" s="61">
        <v>2000000</v>
      </c>
      <c r="I428" s="9" t="s">
        <v>662</v>
      </c>
      <c r="J428" s="9" t="s">
        <v>660</v>
      </c>
      <c r="K428" s="9" t="s">
        <v>661</v>
      </c>
      <c r="L428" s="62" t="s">
        <v>1830</v>
      </c>
      <c r="M428" s="9" t="s">
        <v>1831</v>
      </c>
    </row>
    <row r="429" spans="3:13" ht="240.75" thickBot="1" x14ac:dyDescent="0.3">
      <c r="C429" s="141"/>
      <c r="D429" s="141"/>
      <c r="E429" s="141"/>
      <c r="F429" s="121"/>
      <c r="G429" s="9" t="s">
        <v>666</v>
      </c>
      <c r="H429" s="61">
        <v>3000000</v>
      </c>
      <c r="I429" s="9" t="s">
        <v>662</v>
      </c>
      <c r="J429" s="9" t="s">
        <v>660</v>
      </c>
      <c r="K429" s="9" t="s">
        <v>661</v>
      </c>
      <c r="L429" s="62" t="s">
        <v>1834</v>
      </c>
      <c r="M429" s="9" t="s">
        <v>1831</v>
      </c>
    </row>
    <row r="430" spans="3:13" ht="135.75" thickBot="1" x14ac:dyDescent="0.3">
      <c r="C430" s="31">
        <v>2</v>
      </c>
      <c r="D430" s="141" t="s">
        <v>1345</v>
      </c>
      <c r="E430" s="141"/>
      <c r="F430" s="9" t="s">
        <v>667</v>
      </c>
      <c r="G430" s="9" t="s">
        <v>668</v>
      </c>
      <c r="H430" s="61">
        <v>515000</v>
      </c>
      <c r="I430" s="37">
        <v>43617</v>
      </c>
      <c r="J430" s="9" t="s">
        <v>660</v>
      </c>
      <c r="K430" s="9" t="s">
        <v>669</v>
      </c>
      <c r="L430" s="9" t="s">
        <v>1612</v>
      </c>
      <c r="M430" s="9" t="s">
        <v>1055</v>
      </c>
    </row>
    <row r="431" spans="3:13" ht="15.75" thickBot="1" x14ac:dyDescent="0.3">
      <c r="C431" s="9" t="s">
        <v>22</v>
      </c>
      <c r="D431" s="139"/>
      <c r="E431" s="140"/>
      <c r="F431" s="9"/>
      <c r="G431" s="9"/>
      <c r="H431" s="61">
        <f>SUM(H421:H430)</f>
        <v>10745000</v>
      </c>
      <c r="I431" s="9"/>
      <c r="J431" s="9"/>
      <c r="K431" s="9"/>
      <c r="L431" s="9"/>
      <c r="M431" s="9"/>
    </row>
    <row r="432" spans="3:13" x14ac:dyDescent="0.25">
      <c r="C432" s="27"/>
      <c r="D432" s="27"/>
      <c r="E432" s="27"/>
      <c r="F432" s="27"/>
      <c r="G432" s="27"/>
      <c r="H432" s="27"/>
      <c r="I432" s="27"/>
      <c r="J432" s="27"/>
      <c r="K432" s="27"/>
      <c r="L432" s="27"/>
      <c r="M432" s="27"/>
    </row>
    <row r="433" spans="3:13" ht="15.75" thickBot="1" x14ac:dyDescent="0.3">
      <c r="C433" s="27"/>
      <c r="D433" s="27"/>
      <c r="E433" s="27"/>
      <c r="F433" s="27"/>
      <c r="G433" s="27"/>
      <c r="H433" s="27"/>
      <c r="I433" s="27"/>
      <c r="J433" s="27"/>
      <c r="K433" s="27"/>
      <c r="L433" s="27"/>
      <c r="M433" s="27"/>
    </row>
    <row r="434" spans="3:13" ht="15.75" customHeight="1" thickBot="1" x14ac:dyDescent="0.3">
      <c r="C434" s="114" t="s">
        <v>679</v>
      </c>
      <c r="D434" s="115"/>
      <c r="E434" s="115"/>
      <c r="F434" s="115"/>
      <c r="G434" s="115"/>
      <c r="H434" s="115"/>
      <c r="I434" s="115"/>
      <c r="J434" s="115"/>
      <c r="K434" s="115"/>
      <c r="L434" s="115"/>
      <c r="M434" s="116"/>
    </row>
    <row r="435" spans="3:13" ht="27" customHeight="1" thickBot="1" x14ac:dyDescent="0.3">
      <c r="C435" s="125" t="s">
        <v>0</v>
      </c>
      <c r="D435" s="125"/>
      <c r="E435" s="114" t="s">
        <v>1</v>
      </c>
      <c r="F435" s="115"/>
      <c r="G435" s="115"/>
      <c r="H435" s="115"/>
      <c r="I435" s="115"/>
      <c r="J435" s="115"/>
      <c r="K435" s="115"/>
      <c r="L435" s="115"/>
      <c r="M435" s="116"/>
    </row>
    <row r="436" spans="3:13" ht="33" customHeight="1" thickBot="1" x14ac:dyDescent="0.3">
      <c r="C436" s="29" t="s">
        <v>2</v>
      </c>
      <c r="D436" s="117" t="s">
        <v>3</v>
      </c>
      <c r="E436" s="117"/>
      <c r="F436" s="29" t="s">
        <v>4</v>
      </c>
      <c r="G436" s="29" t="s">
        <v>5</v>
      </c>
      <c r="H436" s="14" t="s">
        <v>1534</v>
      </c>
      <c r="I436" s="12" t="s">
        <v>1530</v>
      </c>
      <c r="J436" s="12" t="s">
        <v>6</v>
      </c>
      <c r="K436" s="12" t="s">
        <v>7</v>
      </c>
      <c r="L436" s="12" t="s">
        <v>1531</v>
      </c>
      <c r="M436" s="12" t="s">
        <v>8</v>
      </c>
    </row>
    <row r="437" spans="3:13" ht="120.75" thickBot="1" x14ac:dyDescent="0.3">
      <c r="C437" s="9">
        <v>1</v>
      </c>
      <c r="D437" s="141" t="s">
        <v>1166</v>
      </c>
      <c r="E437" s="141"/>
      <c r="F437" s="9" t="s">
        <v>671</v>
      </c>
      <c r="G437" s="9" t="s">
        <v>674</v>
      </c>
      <c r="H437" s="61">
        <v>5000</v>
      </c>
      <c r="I437" s="9" t="s">
        <v>675</v>
      </c>
      <c r="J437" s="9" t="s">
        <v>676</v>
      </c>
      <c r="K437" s="9" t="s">
        <v>1902</v>
      </c>
      <c r="L437" s="9" t="s">
        <v>1261</v>
      </c>
      <c r="M437" s="9" t="s">
        <v>1835</v>
      </c>
    </row>
    <row r="438" spans="3:13" ht="165.75" thickBot="1" x14ac:dyDescent="0.3">
      <c r="C438" s="9">
        <v>2</v>
      </c>
      <c r="D438" s="141" t="s">
        <v>670</v>
      </c>
      <c r="E438" s="141"/>
      <c r="F438" s="9" t="s">
        <v>672</v>
      </c>
      <c r="G438" s="9" t="s">
        <v>1168</v>
      </c>
      <c r="H438" s="61">
        <v>20000</v>
      </c>
      <c r="I438" s="37">
        <v>43525</v>
      </c>
      <c r="J438" s="9" t="s">
        <v>676</v>
      </c>
      <c r="K438" s="9" t="s">
        <v>1903</v>
      </c>
      <c r="L438" s="9" t="s">
        <v>1399</v>
      </c>
      <c r="M438" s="9" t="s">
        <v>677</v>
      </c>
    </row>
    <row r="439" spans="3:13" ht="165.75" thickBot="1" x14ac:dyDescent="0.3">
      <c r="C439" s="9">
        <v>3</v>
      </c>
      <c r="D439" s="141" t="s">
        <v>1167</v>
      </c>
      <c r="E439" s="141"/>
      <c r="F439" s="8" t="s">
        <v>673</v>
      </c>
      <c r="G439" s="9" t="s">
        <v>1169</v>
      </c>
      <c r="H439" s="61">
        <v>120000</v>
      </c>
      <c r="I439" s="37">
        <v>43466</v>
      </c>
      <c r="J439" s="9" t="s">
        <v>676</v>
      </c>
      <c r="K439" s="9" t="s">
        <v>1902</v>
      </c>
      <c r="L439" s="9" t="s">
        <v>1399</v>
      </c>
      <c r="M439" s="9" t="s">
        <v>678</v>
      </c>
    </row>
    <row r="440" spans="3:13" ht="15.75" thickBot="1" x14ac:dyDescent="0.3">
      <c r="C440" s="9" t="s">
        <v>22</v>
      </c>
      <c r="D440" s="139"/>
      <c r="E440" s="140"/>
      <c r="F440" s="9"/>
      <c r="G440" s="9"/>
      <c r="H440" s="61">
        <f>SUM(H437:H439)</f>
        <v>145000</v>
      </c>
      <c r="I440" s="9"/>
      <c r="J440" s="9"/>
      <c r="K440" s="9"/>
      <c r="L440" s="9"/>
      <c r="M440" s="9"/>
    </row>
    <row r="441" spans="3:13" x14ac:dyDescent="0.25">
      <c r="C441" s="27"/>
      <c r="D441" s="27"/>
      <c r="E441" s="27"/>
      <c r="F441" s="27"/>
      <c r="G441" s="27"/>
      <c r="H441" s="27"/>
      <c r="I441" s="27"/>
      <c r="J441" s="27"/>
      <c r="K441" s="27"/>
      <c r="L441" s="27"/>
      <c r="M441" s="27"/>
    </row>
    <row r="442" spans="3:13" ht="15.75" thickBot="1" x14ac:dyDescent="0.3">
      <c r="C442" s="27"/>
      <c r="D442" s="27"/>
      <c r="E442" s="27"/>
      <c r="F442" s="27"/>
      <c r="G442" s="27"/>
      <c r="H442" s="27"/>
      <c r="I442" s="27"/>
      <c r="J442" s="27"/>
      <c r="K442" s="27"/>
      <c r="L442" s="27"/>
      <c r="M442" s="27"/>
    </row>
    <row r="443" spans="3:13" ht="15.75" customHeight="1" thickBot="1" x14ac:dyDescent="0.3">
      <c r="C443" s="114" t="s">
        <v>680</v>
      </c>
      <c r="D443" s="115"/>
      <c r="E443" s="115"/>
      <c r="F443" s="115"/>
      <c r="G443" s="115"/>
      <c r="H443" s="115"/>
      <c r="I443" s="115"/>
      <c r="J443" s="115"/>
      <c r="K443" s="115"/>
      <c r="L443" s="115"/>
      <c r="M443" s="116"/>
    </row>
    <row r="444" spans="3:13" ht="27" customHeight="1" thickBot="1" x14ac:dyDescent="0.3">
      <c r="C444" s="125" t="s">
        <v>0</v>
      </c>
      <c r="D444" s="125"/>
      <c r="E444" s="114" t="s">
        <v>1</v>
      </c>
      <c r="F444" s="115"/>
      <c r="G444" s="115"/>
      <c r="H444" s="115"/>
      <c r="I444" s="115"/>
      <c r="J444" s="115"/>
      <c r="K444" s="115"/>
      <c r="L444" s="115"/>
      <c r="M444" s="116"/>
    </row>
    <row r="445" spans="3:13" ht="33" customHeight="1" thickBot="1" x14ac:dyDescent="0.3">
      <c r="C445" s="29" t="s">
        <v>2</v>
      </c>
      <c r="D445" s="223" t="s">
        <v>3</v>
      </c>
      <c r="E445" s="223"/>
      <c r="F445" s="54" t="s">
        <v>4</v>
      </c>
      <c r="G445" s="54" t="s">
        <v>5</v>
      </c>
      <c r="H445" s="14" t="s">
        <v>1534</v>
      </c>
      <c r="I445" s="12" t="s">
        <v>1530</v>
      </c>
      <c r="J445" s="12" t="s">
        <v>6</v>
      </c>
      <c r="K445" s="12" t="s">
        <v>7</v>
      </c>
      <c r="L445" s="12" t="s">
        <v>1531</v>
      </c>
      <c r="M445" s="12" t="s">
        <v>8</v>
      </c>
    </row>
    <row r="446" spans="3:13" ht="159.75" customHeight="1" thickBot="1" x14ac:dyDescent="0.3">
      <c r="C446" s="9">
        <v>1</v>
      </c>
      <c r="D446" s="141" t="s">
        <v>1836</v>
      </c>
      <c r="E446" s="141"/>
      <c r="F446" s="9" t="s">
        <v>681</v>
      </c>
      <c r="G446" s="9" t="s">
        <v>682</v>
      </c>
      <c r="H446" s="61">
        <v>260000</v>
      </c>
      <c r="I446" s="9" t="s">
        <v>683</v>
      </c>
      <c r="J446" s="9" t="s">
        <v>684</v>
      </c>
      <c r="K446" s="9" t="s">
        <v>685</v>
      </c>
      <c r="L446" s="9" t="s">
        <v>1837</v>
      </c>
      <c r="M446" s="9" t="s">
        <v>686</v>
      </c>
    </row>
    <row r="447" spans="3:13" ht="15.75" thickBot="1" x14ac:dyDescent="0.3">
      <c r="C447" s="9" t="s">
        <v>22</v>
      </c>
      <c r="D447" s="139"/>
      <c r="E447" s="140"/>
      <c r="F447" s="9"/>
      <c r="G447" s="9"/>
      <c r="H447" s="61">
        <f>SUM(H446:H446)</f>
        <v>260000</v>
      </c>
      <c r="I447" s="9"/>
      <c r="J447" s="9"/>
      <c r="K447" s="9"/>
      <c r="L447" s="9"/>
      <c r="M447" s="9"/>
    </row>
    <row r="448" spans="3:13" x14ac:dyDescent="0.25">
      <c r="C448" s="27"/>
      <c r="D448" s="27"/>
      <c r="E448" s="27"/>
      <c r="F448" s="27"/>
      <c r="G448" s="27"/>
      <c r="H448" s="27"/>
      <c r="I448" s="27"/>
      <c r="J448" s="27"/>
      <c r="K448" s="27"/>
      <c r="L448" s="27"/>
      <c r="M448" s="27"/>
    </row>
    <row r="449" spans="3:13" ht="15.75" thickBot="1" x14ac:dyDescent="0.3">
      <c r="C449" s="27"/>
      <c r="D449" s="27"/>
      <c r="E449" s="27"/>
      <c r="F449" s="27"/>
      <c r="G449" s="27"/>
      <c r="H449" s="27"/>
      <c r="I449" s="27"/>
      <c r="J449" s="27"/>
      <c r="K449" s="27"/>
      <c r="L449" s="27"/>
      <c r="M449" s="27"/>
    </row>
    <row r="450" spans="3:13" ht="15.75" customHeight="1" thickBot="1" x14ac:dyDescent="0.3">
      <c r="C450" s="114" t="s">
        <v>688</v>
      </c>
      <c r="D450" s="115"/>
      <c r="E450" s="115"/>
      <c r="F450" s="115"/>
      <c r="G450" s="115"/>
      <c r="H450" s="115"/>
      <c r="I450" s="115"/>
      <c r="J450" s="115"/>
      <c r="K450" s="115"/>
      <c r="L450" s="115"/>
      <c r="M450" s="116"/>
    </row>
    <row r="451" spans="3:13" ht="27" customHeight="1" thickBot="1" x14ac:dyDescent="0.3">
      <c r="C451" s="125" t="s">
        <v>0</v>
      </c>
      <c r="D451" s="125"/>
      <c r="E451" s="114" t="s">
        <v>1</v>
      </c>
      <c r="F451" s="115"/>
      <c r="G451" s="115"/>
      <c r="H451" s="115"/>
      <c r="I451" s="115"/>
      <c r="J451" s="115"/>
      <c r="K451" s="115"/>
      <c r="L451" s="115"/>
      <c r="M451" s="116"/>
    </row>
    <row r="452" spans="3:13" ht="33" customHeight="1" thickBot="1" x14ac:dyDescent="0.3">
      <c r="C452" s="29" t="s">
        <v>2</v>
      </c>
      <c r="D452" s="117" t="s">
        <v>3</v>
      </c>
      <c r="E452" s="117"/>
      <c r="F452" s="29" t="s">
        <v>4</v>
      </c>
      <c r="G452" s="29" t="s">
        <v>5</v>
      </c>
      <c r="H452" s="14" t="s">
        <v>1534</v>
      </c>
      <c r="I452" s="12" t="s">
        <v>1530</v>
      </c>
      <c r="J452" s="12" t="s">
        <v>6</v>
      </c>
      <c r="K452" s="12" t="s">
        <v>7</v>
      </c>
      <c r="L452" s="12" t="s">
        <v>1531</v>
      </c>
      <c r="M452" s="12" t="s">
        <v>8</v>
      </c>
    </row>
    <row r="453" spans="3:13" ht="270.75" thickBot="1" x14ac:dyDescent="0.3">
      <c r="C453" s="9">
        <v>1</v>
      </c>
      <c r="D453" s="141" t="s">
        <v>689</v>
      </c>
      <c r="E453" s="141"/>
      <c r="F453" s="9" t="s">
        <v>1400</v>
      </c>
      <c r="G453" s="9" t="s">
        <v>1170</v>
      </c>
      <c r="H453" s="61">
        <v>400000</v>
      </c>
      <c r="I453" s="9" t="s">
        <v>692</v>
      </c>
      <c r="J453" s="9" t="s">
        <v>693</v>
      </c>
      <c r="K453" s="9" t="s">
        <v>695</v>
      </c>
      <c r="L453" s="9" t="s">
        <v>1401</v>
      </c>
      <c r="M453" s="9" t="s">
        <v>697</v>
      </c>
    </row>
    <row r="454" spans="3:13" ht="375.75" thickBot="1" x14ac:dyDescent="0.3">
      <c r="C454" s="9">
        <v>2</v>
      </c>
      <c r="D454" s="141" t="s">
        <v>1171</v>
      </c>
      <c r="E454" s="141"/>
      <c r="F454" s="9" t="s">
        <v>690</v>
      </c>
      <c r="G454" s="9" t="s">
        <v>691</v>
      </c>
      <c r="H454" s="61">
        <v>200000</v>
      </c>
      <c r="I454" s="9" t="s">
        <v>692</v>
      </c>
      <c r="J454" s="9" t="s">
        <v>694</v>
      </c>
      <c r="K454" s="9" t="s">
        <v>696</v>
      </c>
      <c r="L454" s="9" t="s">
        <v>1262</v>
      </c>
      <c r="M454" s="9" t="s">
        <v>698</v>
      </c>
    </row>
    <row r="455" spans="3:13" ht="240.75" thickBot="1" x14ac:dyDescent="0.3">
      <c r="C455" s="9">
        <v>3</v>
      </c>
      <c r="D455" s="141" t="s">
        <v>699</v>
      </c>
      <c r="E455" s="141"/>
      <c r="F455" s="9" t="s">
        <v>700</v>
      </c>
      <c r="G455" s="9" t="s">
        <v>702</v>
      </c>
      <c r="H455" s="61">
        <v>120000</v>
      </c>
      <c r="I455" s="9" t="s">
        <v>692</v>
      </c>
      <c r="J455" s="9" t="s">
        <v>705</v>
      </c>
      <c r="K455" s="9" t="s">
        <v>706</v>
      </c>
      <c r="L455" s="9" t="s">
        <v>1264</v>
      </c>
      <c r="M455" s="9" t="s">
        <v>708</v>
      </c>
    </row>
    <row r="456" spans="3:13" ht="60.75" thickBot="1" x14ac:dyDescent="0.3">
      <c r="C456" s="9">
        <v>4</v>
      </c>
      <c r="D456" s="141" t="s">
        <v>1263</v>
      </c>
      <c r="E456" s="141"/>
      <c r="F456" s="9" t="s">
        <v>701</v>
      </c>
      <c r="G456" s="9" t="s">
        <v>703</v>
      </c>
      <c r="H456" s="61">
        <v>10000</v>
      </c>
      <c r="I456" s="9" t="s">
        <v>704</v>
      </c>
      <c r="J456" s="9" t="s">
        <v>705</v>
      </c>
      <c r="K456" s="9" t="s">
        <v>707</v>
      </c>
      <c r="L456" s="9" t="s">
        <v>1402</v>
      </c>
      <c r="M456" s="9" t="s">
        <v>709</v>
      </c>
    </row>
    <row r="457" spans="3:13" ht="15.75" thickBot="1" x14ac:dyDescent="0.3">
      <c r="C457" s="9" t="s">
        <v>22</v>
      </c>
      <c r="D457" s="139"/>
      <c r="E457" s="140"/>
      <c r="F457" s="9"/>
      <c r="G457" s="9"/>
      <c r="H457" s="61">
        <f>SUM(H453:H456)</f>
        <v>730000</v>
      </c>
      <c r="I457" s="9"/>
      <c r="J457" s="9"/>
      <c r="K457" s="9"/>
      <c r="L457" s="9"/>
      <c r="M457" s="9"/>
    </row>
    <row r="458" spans="3:13" x14ac:dyDescent="0.25">
      <c r="C458" s="27"/>
      <c r="D458" s="27"/>
      <c r="E458" s="27"/>
      <c r="F458" s="27"/>
      <c r="G458" s="27"/>
      <c r="H458" s="27"/>
      <c r="I458" s="27"/>
      <c r="J458" s="27"/>
      <c r="K458" s="27"/>
      <c r="L458" s="27"/>
      <c r="M458" s="27"/>
    </row>
    <row r="459" spans="3:13" ht="15.75" thickBot="1" x14ac:dyDescent="0.3">
      <c r="C459" s="27"/>
      <c r="D459" s="27"/>
      <c r="E459" s="27"/>
      <c r="F459" s="27"/>
      <c r="G459" s="27"/>
      <c r="H459" s="27"/>
      <c r="I459" s="27"/>
      <c r="J459" s="27"/>
      <c r="K459" s="27"/>
      <c r="L459" s="27"/>
      <c r="M459" s="27"/>
    </row>
    <row r="460" spans="3:13" ht="15.75" customHeight="1" thickBot="1" x14ac:dyDescent="0.3">
      <c r="C460" s="114" t="s">
        <v>712</v>
      </c>
      <c r="D460" s="159"/>
      <c r="E460" s="159"/>
      <c r="F460" s="159"/>
      <c r="G460" s="159"/>
      <c r="H460" s="159"/>
      <c r="I460" s="159"/>
      <c r="J460" s="159"/>
      <c r="K460" s="159"/>
      <c r="L460" s="159"/>
      <c r="M460" s="160"/>
    </row>
    <row r="461" spans="3:13" ht="27" customHeight="1" thickBot="1" x14ac:dyDescent="0.3">
      <c r="C461" s="125" t="s">
        <v>0</v>
      </c>
      <c r="D461" s="125"/>
      <c r="E461" s="114" t="s">
        <v>1</v>
      </c>
      <c r="F461" s="115"/>
      <c r="G461" s="115"/>
      <c r="H461" s="115"/>
      <c r="I461" s="115"/>
      <c r="J461" s="115"/>
      <c r="K461" s="115"/>
      <c r="L461" s="115"/>
      <c r="M461" s="116"/>
    </row>
    <row r="462" spans="3:13" ht="33" customHeight="1" thickBot="1" x14ac:dyDescent="0.3">
      <c r="C462" s="29" t="s">
        <v>2</v>
      </c>
      <c r="D462" s="117" t="s">
        <v>3</v>
      </c>
      <c r="E462" s="117"/>
      <c r="F462" s="29" t="s">
        <v>4</v>
      </c>
      <c r="G462" s="29" t="s">
        <v>5</v>
      </c>
      <c r="H462" s="14" t="s">
        <v>1534</v>
      </c>
      <c r="I462" s="12" t="s">
        <v>1530</v>
      </c>
      <c r="J462" s="12" t="s">
        <v>6</v>
      </c>
      <c r="K462" s="12" t="s">
        <v>7</v>
      </c>
      <c r="L462" s="12" t="s">
        <v>1531</v>
      </c>
      <c r="M462" s="12" t="s">
        <v>8</v>
      </c>
    </row>
    <row r="463" spans="3:13" ht="135.75" thickBot="1" x14ac:dyDescent="0.3">
      <c r="C463" s="9">
        <v>1</v>
      </c>
      <c r="D463" s="141" t="s">
        <v>1838</v>
      </c>
      <c r="E463" s="141"/>
      <c r="F463" s="9" t="s">
        <v>710</v>
      </c>
      <c r="G463" s="9" t="s">
        <v>1172</v>
      </c>
      <c r="H463" s="61">
        <v>220000</v>
      </c>
      <c r="I463" s="37">
        <v>2019</v>
      </c>
      <c r="J463" s="9" t="s">
        <v>711</v>
      </c>
      <c r="K463" s="9" t="s">
        <v>687</v>
      </c>
      <c r="L463" s="9" t="s">
        <v>1404</v>
      </c>
      <c r="M463" s="9" t="s">
        <v>1711</v>
      </c>
    </row>
    <row r="464" spans="3:13" ht="15.75" thickBot="1" x14ac:dyDescent="0.3">
      <c r="C464" s="9" t="s">
        <v>22</v>
      </c>
      <c r="D464" s="139"/>
      <c r="E464" s="140"/>
      <c r="F464" s="9"/>
      <c r="G464" s="9"/>
      <c r="H464" s="61">
        <f>SUM(H463:H463)</f>
        <v>220000</v>
      </c>
      <c r="I464" s="9"/>
      <c r="J464" s="9"/>
      <c r="K464" s="9"/>
      <c r="L464" s="9"/>
      <c r="M464" s="9"/>
    </row>
    <row r="465" spans="3:13" x14ac:dyDescent="0.25">
      <c r="C465" s="27"/>
      <c r="D465" s="27"/>
      <c r="E465" s="27"/>
      <c r="F465" s="27"/>
      <c r="G465" s="27"/>
      <c r="H465" s="27"/>
      <c r="I465" s="27"/>
      <c r="J465" s="27"/>
      <c r="K465" s="27"/>
      <c r="L465" s="27"/>
      <c r="M465" s="27"/>
    </row>
    <row r="466" spans="3:13" ht="15.75" thickBot="1" x14ac:dyDescent="0.3">
      <c r="C466" s="27"/>
      <c r="D466" s="27"/>
      <c r="E466" s="27"/>
      <c r="F466" s="27"/>
      <c r="G466" s="27"/>
      <c r="H466" s="27"/>
      <c r="I466" s="27"/>
      <c r="J466" s="27"/>
      <c r="K466" s="27"/>
      <c r="L466" s="27"/>
      <c r="M466" s="27"/>
    </row>
    <row r="467" spans="3:13" ht="15.75" customHeight="1" thickBot="1" x14ac:dyDescent="0.3">
      <c r="C467" s="114" t="s">
        <v>713</v>
      </c>
      <c r="D467" s="115"/>
      <c r="E467" s="115"/>
      <c r="F467" s="115"/>
      <c r="G467" s="115"/>
      <c r="H467" s="115"/>
      <c r="I467" s="115"/>
      <c r="J467" s="115"/>
      <c r="K467" s="115"/>
      <c r="L467" s="115"/>
      <c r="M467" s="116"/>
    </row>
    <row r="468" spans="3:13" ht="27" customHeight="1" thickBot="1" x14ac:dyDescent="0.3">
      <c r="C468" s="125" t="s">
        <v>0</v>
      </c>
      <c r="D468" s="125"/>
      <c r="E468" s="114" t="s">
        <v>1</v>
      </c>
      <c r="F468" s="115"/>
      <c r="G468" s="115"/>
      <c r="H468" s="115"/>
      <c r="I468" s="115"/>
      <c r="J468" s="115"/>
      <c r="K468" s="115"/>
      <c r="L468" s="115"/>
      <c r="M468" s="116"/>
    </row>
    <row r="469" spans="3:13" ht="33" customHeight="1" thickBot="1" x14ac:dyDescent="0.3">
      <c r="C469" s="29" t="s">
        <v>2</v>
      </c>
      <c r="D469" s="117" t="s">
        <v>3</v>
      </c>
      <c r="E469" s="117"/>
      <c r="F469" s="29" t="s">
        <v>4</v>
      </c>
      <c r="G469" s="29" t="s">
        <v>5</v>
      </c>
      <c r="H469" s="14" t="s">
        <v>1534</v>
      </c>
      <c r="I469" s="12" t="s">
        <v>1530</v>
      </c>
      <c r="J469" s="12" t="s">
        <v>6</v>
      </c>
      <c r="K469" s="12" t="s">
        <v>7</v>
      </c>
      <c r="L469" s="12" t="s">
        <v>1531</v>
      </c>
      <c r="M469" s="12" t="s">
        <v>8</v>
      </c>
    </row>
    <row r="470" spans="3:13" ht="409.6" thickBot="1" x14ac:dyDescent="0.3">
      <c r="C470" s="9">
        <v>1</v>
      </c>
      <c r="D470" s="141" t="s">
        <v>1173</v>
      </c>
      <c r="E470" s="141"/>
      <c r="F470" s="9" t="s">
        <v>714</v>
      </c>
      <c r="G470" s="9" t="s">
        <v>1839</v>
      </c>
      <c r="H470" s="61">
        <v>20800</v>
      </c>
      <c r="I470" s="9" t="s">
        <v>715</v>
      </c>
      <c r="J470" s="9" t="s">
        <v>716</v>
      </c>
      <c r="K470" s="9" t="s">
        <v>717</v>
      </c>
      <c r="L470" s="9" t="s">
        <v>1840</v>
      </c>
      <c r="M470" s="9" t="s">
        <v>1712</v>
      </c>
    </row>
    <row r="471" spans="3:13" ht="120.75" thickBot="1" x14ac:dyDescent="0.3">
      <c r="C471" s="9">
        <v>2</v>
      </c>
      <c r="D471" s="141" t="s">
        <v>718</v>
      </c>
      <c r="E471" s="141"/>
      <c r="F471" s="9" t="s">
        <v>719</v>
      </c>
      <c r="G471" s="9" t="s">
        <v>1079</v>
      </c>
      <c r="H471" s="61">
        <v>10300</v>
      </c>
      <c r="I471" s="9" t="s">
        <v>720</v>
      </c>
      <c r="J471" s="9" t="s">
        <v>721</v>
      </c>
      <c r="K471" s="9" t="s">
        <v>722</v>
      </c>
      <c r="L471" s="9" t="s">
        <v>1405</v>
      </c>
      <c r="M471" s="9" t="s">
        <v>723</v>
      </c>
    </row>
    <row r="472" spans="3:13" ht="15.75" thickBot="1" x14ac:dyDescent="0.3">
      <c r="C472" s="9" t="s">
        <v>22</v>
      </c>
      <c r="D472" s="139"/>
      <c r="E472" s="140"/>
      <c r="F472" s="9"/>
      <c r="G472" s="9"/>
      <c r="H472" s="75">
        <f>SUM(H470:H471)</f>
        <v>31100</v>
      </c>
      <c r="I472" s="9"/>
      <c r="J472" s="9"/>
      <c r="K472" s="9"/>
      <c r="L472" s="9"/>
      <c r="M472" s="9"/>
    </row>
    <row r="473" spans="3:13" x14ac:dyDescent="0.25">
      <c r="C473" s="27"/>
      <c r="D473" s="27"/>
      <c r="E473" s="27"/>
      <c r="F473" s="27"/>
      <c r="G473" s="27"/>
      <c r="H473" s="27"/>
      <c r="I473" s="27"/>
      <c r="J473" s="27"/>
      <c r="K473" s="27"/>
      <c r="L473" s="27"/>
      <c r="M473" s="27"/>
    </row>
    <row r="474" spans="3:13" ht="15.75" thickBot="1" x14ac:dyDescent="0.3">
      <c r="C474" s="27"/>
      <c r="D474" s="27"/>
      <c r="E474" s="27"/>
      <c r="F474" s="27"/>
      <c r="G474" s="27"/>
      <c r="H474" s="27"/>
      <c r="I474" s="27"/>
      <c r="J474" s="27"/>
      <c r="K474" s="27"/>
      <c r="L474" s="27"/>
      <c r="M474" s="27"/>
    </row>
    <row r="475" spans="3:13" ht="15.75" customHeight="1" thickBot="1" x14ac:dyDescent="0.3">
      <c r="C475" s="224" t="s">
        <v>724</v>
      </c>
      <c r="D475" s="159"/>
      <c r="E475" s="159"/>
      <c r="F475" s="159"/>
      <c r="G475" s="159"/>
      <c r="H475" s="159"/>
      <c r="I475" s="159"/>
      <c r="J475" s="159"/>
      <c r="K475" s="159"/>
      <c r="L475" s="159"/>
      <c r="M475" s="160"/>
    </row>
    <row r="476" spans="3:13" ht="27" customHeight="1" thickBot="1" x14ac:dyDescent="0.3">
      <c r="C476" s="125" t="s">
        <v>0</v>
      </c>
      <c r="D476" s="125"/>
      <c r="E476" s="114" t="s">
        <v>1</v>
      </c>
      <c r="F476" s="115"/>
      <c r="G476" s="115"/>
      <c r="H476" s="115"/>
      <c r="I476" s="115"/>
      <c r="J476" s="115"/>
      <c r="K476" s="115"/>
      <c r="L476" s="115"/>
      <c r="M476" s="116"/>
    </row>
    <row r="477" spans="3:13" ht="33" customHeight="1" thickBot="1" x14ac:dyDescent="0.3">
      <c r="C477" s="29" t="s">
        <v>2</v>
      </c>
      <c r="D477" s="117" t="s">
        <v>3</v>
      </c>
      <c r="E477" s="117"/>
      <c r="F477" s="29" t="s">
        <v>4</v>
      </c>
      <c r="G477" s="29" t="s">
        <v>5</v>
      </c>
      <c r="H477" s="14" t="s">
        <v>1534</v>
      </c>
      <c r="I477" s="12" t="s">
        <v>1530</v>
      </c>
      <c r="J477" s="12" t="s">
        <v>6</v>
      </c>
      <c r="K477" s="12" t="s">
        <v>7</v>
      </c>
      <c r="L477" s="12" t="s">
        <v>1531</v>
      </c>
      <c r="M477" s="12" t="s">
        <v>8</v>
      </c>
    </row>
    <row r="478" spans="3:13" ht="285.75" thickBot="1" x14ac:dyDescent="0.3">
      <c r="C478" s="9">
        <v>1</v>
      </c>
      <c r="D478" s="141" t="s">
        <v>725</v>
      </c>
      <c r="E478" s="141"/>
      <c r="F478" s="9" t="s">
        <v>726</v>
      </c>
      <c r="G478" s="9" t="s">
        <v>1175</v>
      </c>
      <c r="H478" s="61">
        <v>100000</v>
      </c>
      <c r="I478" s="9" t="s">
        <v>20</v>
      </c>
      <c r="J478" s="9" t="s">
        <v>727</v>
      </c>
      <c r="K478" s="9" t="s">
        <v>728</v>
      </c>
      <c r="L478" s="9" t="s">
        <v>1406</v>
      </c>
      <c r="M478" s="9" t="s">
        <v>729</v>
      </c>
    </row>
    <row r="479" spans="3:13" ht="409.6" thickBot="1" x14ac:dyDescent="0.3">
      <c r="C479" s="9">
        <v>2</v>
      </c>
      <c r="D479" s="141" t="s">
        <v>730</v>
      </c>
      <c r="E479" s="141"/>
      <c r="F479" s="9" t="s">
        <v>731</v>
      </c>
      <c r="G479" s="9" t="s">
        <v>1407</v>
      </c>
      <c r="H479" s="61">
        <v>7000000</v>
      </c>
      <c r="I479" s="9" t="s">
        <v>20</v>
      </c>
      <c r="J479" s="9" t="s">
        <v>732</v>
      </c>
      <c r="K479" s="9" t="s">
        <v>728</v>
      </c>
      <c r="L479" s="9" t="s">
        <v>1841</v>
      </c>
      <c r="M479" s="9" t="s">
        <v>733</v>
      </c>
    </row>
    <row r="480" spans="3:13" ht="409.6" thickBot="1" x14ac:dyDescent="0.3">
      <c r="C480" s="9">
        <v>3</v>
      </c>
      <c r="D480" s="141" t="s">
        <v>734</v>
      </c>
      <c r="E480" s="141"/>
      <c r="F480" s="9" t="s">
        <v>735</v>
      </c>
      <c r="G480" s="9" t="s">
        <v>736</v>
      </c>
      <c r="H480" s="61">
        <v>100000</v>
      </c>
      <c r="I480" s="9" t="s">
        <v>20</v>
      </c>
      <c r="J480" s="9" t="s">
        <v>737</v>
      </c>
      <c r="K480" s="9" t="s">
        <v>728</v>
      </c>
      <c r="L480" s="9" t="s">
        <v>1408</v>
      </c>
      <c r="M480" s="9" t="s">
        <v>738</v>
      </c>
    </row>
    <row r="481" spans="3:13" ht="270.75" thickBot="1" x14ac:dyDescent="0.3">
      <c r="C481" s="9">
        <v>4</v>
      </c>
      <c r="D481" s="141" t="s">
        <v>739</v>
      </c>
      <c r="E481" s="141"/>
      <c r="F481" s="9" t="s">
        <v>740</v>
      </c>
      <c r="G481" s="9" t="s">
        <v>1176</v>
      </c>
      <c r="H481" s="61">
        <v>300000</v>
      </c>
      <c r="I481" s="9" t="s">
        <v>741</v>
      </c>
      <c r="J481" s="9" t="s">
        <v>742</v>
      </c>
      <c r="K481" s="9" t="s">
        <v>743</v>
      </c>
      <c r="L481" s="9" t="s">
        <v>1409</v>
      </c>
      <c r="M481" s="9" t="s">
        <v>744</v>
      </c>
    </row>
    <row r="482" spans="3:13" ht="15.75" thickBot="1" x14ac:dyDescent="0.3">
      <c r="C482" s="9" t="s">
        <v>22</v>
      </c>
      <c r="D482" s="139"/>
      <c r="E482" s="140"/>
      <c r="F482" s="9"/>
      <c r="G482" s="9"/>
      <c r="H482" s="61">
        <f>SUM(H478:H481)</f>
        <v>7500000</v>
      </c>
      <c r="I482" s="9"/>
      <c r="J482" s="9"/>
      <c r="K482" s="9"/>
      <c r="L482" s="9"/>
      <c r="M482" s="9"/>
    </row>
    <row r="483" spans="3:13" x14ac:dyDescent="0.25">
      <c r="C483" s="27"/>
      <c r="D483" s="27"/>
      <c r="E483" s="27"/>
      <c r="F483" s="27"/>
      <c r="G483" s="27"/>
      <c r="H483" s="27"/>
      <c r="I483" s="27"/>
      <c r="J483" s="27"/>
      <c r="K483" s="27"/>
      <c r="L483" s="27"/>
      <c r="M483" s="27"/>
    </row>
    <row r="484" spans="3:13" ht="15.75" thickBot="1" x14ac:dyDescent="0.3">
      <c r="C484" s="27"/>
      <c r="D484" s="27"/>
      <c r="E484" s="27"/>
      <c r="F484" s="27"/>
      <c r="G484" s="27"/>
      <c r="H484" s="27"/>
      <c r="I484" s="27"/>
      <c r="J484" s="27"/>
      <c r="K484" s="27"/>
      <c r="L484" s="27"/>
      <c r="M484" s="27"/>
    </row>
    <row r="485" spans="3:13" ht="15.75" customHeight="1" thickBot="1" x14ac:dyDescent="0.3">
      <c r="C485" s="114" t="s">
        <v>745</v>
      </c>
      <c r="D485" s="159"/>
      <c r="E485" s="159"/>
      <c r="F485" s="159"/>
      <c r="G485" s="159"/>
      <c r="H485" s="159"/>
      <c r="I485" s="159"/>
      <c r="J485" s="159"/>
      <c r="K485" s="159"/>
      <c r="L485" s="159"/>
      <c r="M485" s="160"/>
    </row>
    <row r="486" spans="3:13" ht="27" customHeight="1" thickBot="1" x14ac:dyDescent="0.3">
      <c r="C486" s="125" t="s">
        <v>0</v>
      </c>
      <c r="D486" s="125"/>
      <c r="E486" s="114" t="s">
        <v>1</v>
      </c>
      <c r="F486" s="115"/>
      <c r="G486" s="115"/>
      <c r="H486" s="115"/>
      <c r="I486" s="115"/>
      <c r="J486" s="115"/>
      <c r="K486" s="115"/>
      <c r="L486" s="115"/>
      <c r="M486" s="116"/>
    </row>
    <row r="487" spans="3:13" ht="33" customHeight="1" thickBot="1" x14ac:dyDescent="0.3">
      <c r="C487" s="29" t="s">
        <v>2</v>
      </c>
      <c r="D487" s="117" t="s">
        <v>3</v>
      </c>
      <c r="E487" s="117"/>
      <c r="F487" s="29" t="s">
        <v>4</v>
      </c>
      <c r="G487" s="29" t="s">
        <v>5</v>
      </c>
      <c r="H487" s="14" t="s">
        <v>1534</v>
      </c>
      <c r="I487" s="12" t="s">
        <v>1530</v>
      </c>
      <c r="J487" s="12" t="s">
        <v>6</v>
      </c>
      <c r="K487" s="12" t="s">
        <v>7</v>
      </c>
      <c r="L487" s="12" t="s">
        <v>1531</v>
      </c>
      <c r="M487" s="12" t="s">
        <v>8</v>
      </c>
    </row>
    <row r="488" spans="3:13" ht="195.75" thickBot="1" x14ac:dyDescent="0.3">
      <c r="C488" s="9">
        <v>1</v>
      </c>
      <c r="D488" s="141" t="s">
        <v>746</v>
      </c>
      <c r="E488" s="141"/>
      <c r="F488" s="9" t="s">
        <v>747</v>
      </c>
      <c r="G488" s="9" t="s">
        <v>1178</v>
      </c>
      <c r="H488" s="61">
        <v>50000</v>
      </c>
      <c r="I488" s="9" t="s">
        <v>748</v>
      </c>
      <c r="J488" s="9" t="s">
        <v>750</v>
      </c>
      <c r="K488" s="9" t="s">
        <v>749</v>
      </c>
      <c r="L488" s="9" t="s">
        <v>1410</v>
      </c>
      <c r="M488" s="9" t="s">
        <v>1842</v>
      </c>
    </row>
    <row r="489" spans="3:13" ht="180.75" thickBot="1" x14ac:dyDescent="0.3">
      <c r="C489" s="9">
        <v>2</v>
      </c>
      <c r="D489" s="141" t="s">
        <v>752</v>
      </c>
      <c r="E489" s="141"/>
      <c r="F489" s="9" t="s">
        <v>751</v>
      </c>
      <c r="G489" s="9" t="s">
        <v>1177</v>
      </c>
      <c r="H489" s="61">
        <v>50000</v>
      </c>
      <c r="I489" s="9" t="s">
        <v>748</v>
      </c>
      <c r="J489" s="9" t="s">
        <v>750</v>
      </c>
      <c r="K489" s="9" t="s">
        <v>749</v>
      </c>
      <c r="L489" s="9" t="s">
        <v>1410</v>
      </c>
      <c r="M489" s="9" t="s">
        <v>1843</v>
      </c>
    </row>
    <row r="490" spans="3:13" ht="165.75" thickBot="1" x14ac:dyDescent="0.3">
      <c r="C490" s="9">
        <v>3</v>
      </c>
      <c r="D490" s="141" t="s">
        <v>753</v>
      </c>
      <c r="E490" s="141"/>
      <c r="F490" s="9" t="s">
        <v>755</v>
      </c>
      <c r="G490" s="9" t="s">
        <v>1175</v>
      </c>
      <c r="H490" s="61">
        <v>20000</v>
      </c>
      <c r="I490" s="9" t="s">
        <v>748</v>
      </c>
      <c r="J490" s="9" t="s">
        <v>757</v>
      </c>
      <c r="K490" s="9" t="s">
        <v>728</v>
      </c>
      <c r="L490" s="9" t="s">
        <v>1410</v>
      </c>
      <c r="M490" s="9" t="s">
        <v>1844</v>
      </c>
    </row>
    <row r="491" spans="3:13" ht="195.75" thickBot="1" x14ac:dyDescent="0.3">
      <c r="C491" s="9">
        <v>4</v>
      </c>
      <c r="D491" s="141" t="s">
        <v>754</v>
      </c>
      <c r="E491" s="141"/>
      <c r="F491" s="9" t="s">
        <v>756</v>
      </c>
      <c r="G491" s="9" t="s">
        <v>1411</v>
      </c>
      <c r="H491" s="61">
        <v>100000</v>
      </c>
      <c r="I491" s="9" t="s">
        <v>748</v>
      </c>
      <c r="J491" s="9" t="s">
        <v>757</v>
      </c>
      <c r="K491" s="9" t="s">
        <v>758</v>
      </c>
      <c r="L491" s="9" t="s">
        <v>1412</v>
      </c>
      <c r="M491" s="9" t="s">
        <v>1842</v>
      </c>
    </row>
    <row r="492" spans="3:13" ht="180.75" thickBot="1" x14ac:dyDescent="0.3">
      <c r="C492" s="9">
        <v>5</v>
      </c>
      <c r="D492" s="141" t="s">
        <v>759</v>
      </c>
      <c r="E492" s="141"/>
      <c r="F492" s="28" t="s">
        <v>760</v>
      </c>
      <c r="G492" s="9" t="s">
        <v>1174</v>
      </c>
      <c r="H492" s="61">
        <v>50000</v>
      </c>
      <c r="I492" s="9" t="s">
        <v>748</v>
      </c>
      <c r="J492" s="9" t="s">
        <v>757</v>
      </c>
      <c r="K492" s="9" t="s">
        <v>762</v>
      </c>
      <c r="L492" s="9" t="s">
        <v>1413</v>
      </c>
      <c r="M492" s="9" t="s">
        <v>1843</v>
      </c>
    </row>
    <row r="493" spans="3:13" ht="90.75" thickBot="1" x14ac:dyDescent="0.3">
      <c r="C493" s="9">
        <v>6</v>
      </c>
      <c r="D493" s="225" t="s">
        <v>1179</v>
      </c>
      <c r="E493" s="225"/>
      <c r="F493" s="9" t="s">
        <v>761</v>
      </c>
      <c r="G493" s="9" t="s">
        <v>1265</v>
      </c>
      <c r="H493" s="61">
        <v>70000</v>
      </c>
      <c r="I493" s="9" t="s">
        <v>748</v>
      </c>
      <c r="J493" s="9" t="s">
        <v>757</v>
      </c>
      <c r="K493" s="9" t="s">
        <v>762</v>
      </c>
      <c r="L493" s="9" t="s">
        <v>1414</v>
      </c>
      <c r="M493" s="9" t="s">
        <v>1845</v>
      </c>
    </row>
    <row r="494" spans="3:13" ht="15.75" thickBot="1" x14ac:dyDescent="0.3">
      <c r="C494" s="9" t="s">
        <v>22</v>
      </c>
      <c r="D494" s="139"/>
      <c r="E494" s="140"/>
      <c r="F494" s="9"/>
      <c r="G494" s="9"/>
      <c r="H494" s="61">
        <f>SUM(H488:H493)</f>
        <v>340000</v>
      </c>
      <c r="I494" s="9"/>
      <c r="J494" s="9"/>
      <c r="K494" s="9"/>
      <c r="L494" s="9"/>
      <c r="M494" s="9"/>
    </row>
    <row r="495" spans="3:13" x14ac:dyDescent="0.25">
      <c r="C495" s="27"/>
      <c r="D495" s="27"/>
      <c r="E495" s="27"/>
      <c r="F495" s="27"/>
      <c r="G495" s="27"/>
      <c r="H495" s="27"/>
      <c r="I495" s="27"/>
      <c r="J495" s="27"/>
      <c r="K495" s="27"/>
      <c r="L495" s="27"/>
      <c r="M495" s="27"/>
    </row>
    <row r="496" spans="3:13" ht="15.75" thickBot="1" x14ac:dyDescent="0.3">
      <c r="C496" s="27"/>
      <c r="D496" s="27"/>
      <c r="E496" s="27"/>
      <c r="F496" s="27"/>
      <c r="G496" s="27"/>
      <c r="H496" s="27"/>
      <c r="I496" s="27"/>
      <c r="J496" s="27"/>
      <c r="K496" s="27"/>
      <c r="L496" s="27"/>
      <c r="M496" s="27"/>
    </row>
    <row r="497" spans="3:13" ht="15.75" customHeight="1" thickBot="1" x14ac:dyDescent="0.3">
      <c r="C497" s="114" t="s">
        <v>763</v>
      </c>
      <c r="D497" s="159"/>
      <c r="E497" s="159"/>
      <c r="F497" s="159"/>
      <c r="G497" s="159"/>
      <c r="H497" s="159"/>
      <c r="I497" s="159"/>
      <c r="J497" s="159"/>
      <c r="K497" s="159"/>
      <c r="L497" s="159"/>
      <c r="M497" s="160"/>
    </row>
    <row r="498" spans="3:13" ht="27" customHeight="1" thickBot="1" x14ac:dyDescent="0.3">
      <c r="C498" s="125" t="s">
        <v>0</v>
      </c>
      <c r="D498" s="125"/>
      <c r="E498" s="114" t="s">
        <v>1</v>
      </c>
      <c r="F498" s="115"/>
      <c r="G498" s="115"/>
      <c r="H498" s="115"/>
      <c r="I498" s="115"/>
      <c r="J498" s="115"/>
      <c r="K498" s="115"/>
      <c r="L498" s="115"/>
      <c r="M498" s="116"/>
    </row>
    <row r="499" spans="3:13" ht="33" customHeight="1" thickBot="1" x14ac:dyDescent="0.3">
      <c r="C499" s="29" t="s">
        <v>2</v>
      </c>
      <c r="D499" s="117" t="s">
        <v>3</v>
      </c>
      <c r="E499" s="117"/>
      <c r="F499" s="29" t="s">
        <v>4</v>
      </c>
      <c r="G499" s="29" t="s">
        <v>5</v>
      </c>
      <c r="H499" s="14" t="s">
        <v>1534</v>
      </c>
      <c r="I499" s="12" t="s">
        <v>1530</v>
      </c>
      <c r="J499" s="12" t="s">
        <v>6</v>
      </c>
      <c r="K499" s="12" t="s">
        <v>7</v>
      </c>
      <c r="L499" s="12" t="s">
        <v>1531</v>
      </c>
      <c r="M499" s="12" t="s">
        <v>8</v>
      </c>
    </row>
    <row r="500" spans="3:13" ht="150.75" thickBot="1" x14ac:dyDescent="0.3">
      <c r="C500" s="9">
        <v>1</v>
      </c>
      <c r="D500" s="141" t="s">
        <v>765</v>
      </c>
      <c r="E500" s="141"/>
      <c r="F500" s="9" t="s">
        <v>766</v>
      </c>
      <c r="G500" s="9" t="s">
        <v>1079</v>
      </c>
      <c r="H500" s="61">
        <v>10000</v>
      </c>
      <c r="I500" s="9" t="s">
        <v>769</v>
      </c>
      <c r="J500" s="9" t="s">
        <v>770</v>
      </c>
      <c r="K500" s="9" t="s">
        <v>771</v>
      </c>
      <c r="L500" s="9" t="s">
        <v>1846</v>
      </c>
      <c r="M500" s="9" t="s">
        <v>1713</v>
      </c>
    </row>
    <row r="501" spans="3:13" ht="330.75" thickBot="1" x14ac:dyDescent="0.3">
      <c r="C501" s="9">
        <v>2</v>
      </c>
      <c r="D501" s="141" t="s">
        <v>764</v>
      </c>
      <c r="E501" s="141"/>
      <c r="F501" s="9" t="s">
        <v>767</v>
      </c>
      <c r="G501" s="9" t="s">
        <v>768</v>
      </c>
      <c r="H501" s="61">
        <v>15000</v>
      </c>
      <c r="I501" s="9" t="s">
        <v>769</v>
      </c>
      <c r="J501" s="9" t="s">
        <v>770</v>
      </c>
      <c r="K501" s="9" t="s">
        <v>771</v>
      </c>
      <c r="L501" s="9" t="s">
        <v>1266</v>
      </c>
      <c r="M501" s="9" t="s">
        <v>1713</v>
      </c>
    </row>
    <row r="502" spans="3:13" ht="135.75" thickBot="1" x14ac:dyDescent="0.3">
      <c r="C502" s="9">
        <v>3</v>
      </c>
      <c r="D502" s="141" t="s">
        <v>1415</v>
      </c>
      <c r="E502" s="141"/>
      <c r="F502" s="9" t="s">
        <v>773</v>
      </c>
      <c r="G502" s="9" t="s">
        <v>775</v>
      </c>
      <c r="H502" s="61">
        <v>70000</v>
      </c>
      <c r="I502" s="9" t="s">
        <v>769</v>
      </c>
      <c r="J502" s="9" t="s">
        <v>770</v>
      </c>
      <c r="K502" s="9" t="s">
        <v>771</v>
      </c>
      <c r="L502" s="9" t="s">
        <v>1416</v>
      </c>
      <c r="M502" s="9" t="s">
        <v>1714</v>
      </c>
    </row>
    <row r="503" spans="3:13" ht="135.75" thickBot="1" x14ac:dyDescent="0.3">
      <c r="C503" s="120">
        <v>4</v>
      </c>
      <c r="D503" s="108" t="s">
        <v>1847</v>
      </c>
      <c r="E503" s="109"/>
      <c r="F503" s="9" t="s">
        <v>772</v>
      </c>
      <c r="G503" s="9" t="s">
        <v>776</v>
      </c>
      <c r="H503" s="61">
        <v>35000</v>
      </c>
      <c r="I503" s="37">
        <v>43556</v>
      </c>
      <c r="J503" s="9" t="s">
        <v>770</v>
      </c>
      <c r="K503" s="9" t="s">
        <v>771</v>
      </c>
      <c r="L503" s="28" t="s">
        <v>1417</v>
      </c>
      <c r="M503" s="28" t="s">
        <v>1848</v>
      </c>
    </row>
    <row r="504" spans="3:13" ht="150.75" customHeight="1" thickBot="1" x14ac:dyDescent="0.3">
      <c r="C504" s="122"/>
      <c r="D504" s="110"/>
      <c r="E504" s="111"/>
      <c r="F504" s="9" t="s">
        <v>774</v>
      </c>
      <c r="G504" s="9" t="s">
        <v>1180</v>
      </c>
      <c r="H504" s="61">
        <v>10000</v>
      </c>
      <c r="I504" s="9" t="s">
        <v>777</v>
      </c>
      <c r="J504" s="9" t="s">
        <v>770</v>
      </c>
      <c r="K504" s="9" t="s">
        <v>771</v>
      </c>
      <c r="L504" s="28" t="s">
        <v>1417</v>
      </c>
      <c r="M504" s="9" t="s">
        <v>1849</v>
      </c>
    </row>
    <row r="505" spans="3:13" ht="135.75" customHeight="1" thickBot="1" x14ac:dyDescent="0.3">
      <c r="C505" s="122"/>
      <c r="D505" s="110"/>
      <c r="E505" s="111"/>
      <c r="F505" s="9" t="s">
        <v>778</v>
      </c>
      <c r="G505" s="9" t="s">
        <v>1181</v>
      </c>
      <c r="H505" s="61">
        <v>20000</v>
      </c>
      <c r="I505" s="9" t="s">
        <v>779</v>
      </c>
      <c r="J505" s="9" t="s">
        <v>770</v>
      </c>
      <c r="K505" s="9" t="s">
        <v>771</v>
      </c>
      <c r="L505" s="28" t="s">
        <v>1417</v>
      </c>
      <c r="M505" s="9" t="s">
        <v>1850</v>
      </c>
    </row>
    <row r="506" spans="3:13" ht="380.25" customHeight="1" thickBot="1" x14ac:dyDescent="0.3">
      <c r="C506" s="121"/>
      <c r="D506" s="112"/>
      <c r="E506" s="113"/>
      <c r="F506" s="9" t="s">
        <v>1613</v>
      </c>
      <c r="G506" s="9" t="s">
        <v>780</v>
      </c>
      <c r="H506" s="61">
        <v>40000</v>
      </c>
      <c r="I506" s="9" t="s">
        <v>781</v>
      </c>
      <c r="J506" s="8" t="s">
        <v>782</v>
      </c>
      <c r="K506" s="9" t="s">
        <v>1418</v>
      </c>
      <c r="L506" s="28" t="s">
        <v>1267</v>
      </c>
      <c r="M506" s="9" t="s">
        <v>1849</v>
      </c>
    </row>
    <row r="507" spans="3:13" ht="15.75" thickBot="1" x14ac:dyDescent="0.3">
      <c r="C507" s="9" t="s">
        <v>22</v>
      </c>
      <c r="D507" s="139"/>
      <c r="E507" s="140"/>
      <c r="F507" s="9"/>
      <c r="G507" s="9"/>
      <c r="H507" s="61">
        <f>SUM(H500:H506)</f>
        <v>200000</v>
      </c>
      <c r="I507" s="9"/>
      <c r="J507" s="9"/>
      <c r="K507" s="9"/>
      <c r="L507" s="9"/>
      <c r="M507" s="9"/>
    </row>
    <row r="508" spans="3:13" x14ac:dyDescent="0.25">
      <c r="C508" s="27"/>
      <c r="D508" s="27"/>
      <c r="E508" s="27"/>
      <c r="F508" s="27"/>
      <c r="G508" s="27"/>
      <c r="H508" s="27"/>
      <c r="I508" s="27"/>
      <c r="J508" s="27"/>
      <c r="K508" s="27"/>
      <c r="L508" s="27"/>
      <c r="M508" s="27"/>
    </row>
    <row r="509" spans="3:13" ht="15.75" thickBot="1" x14ac:dyDescent="0.3">
      <c r="C509" s="27"/>
      <c r="D509" s="27"/>
      <c r="E509" s="27"/>
      <c r="F509" s="27"/>
      <c r="G509" s="27"/>
      <c r="H509" s="27"/>
      <c r="I509" s="27"/>
      <c r="J509" s="27"/>
      <c r="K509" s="27"/>
      <c r="L509" s="27"/>
      <c r="M509" s="27"/>
    </row>
    <row r="510" spans="3:13" ht="15.75" customHeight="1" thickBot="1" x14ac:dyDescent="0.3">
      <c r="C510" s="114" t="s">
        <v>784</v>
      </c>
      <c r="D510" s="159"/>
      <c r="E510" s="159"/>
      <c r="F510" s="159"/>
      <c r="G510" s="159"/>
      <c r="H510" s="159"/>
      <c r="I510" s="159"/>
      <c r="J510" s="159"/>
      <c r="K510" s="159"/>
      <c r="L510" s="159"/>
      <c r="M510" s="160"/>
    </row>
    <row r="511" spans="3:13" ht="27" customHeight="1" thickBot="1" x14ac:dyDescent="0.3">
      <c r="C511" s="125" t="s">
        <v>0</v>
      </c>
      <c r="D511" s="125"/>
      <c r="E511" s="114" t="s">
        <v>1</v>
      </c>
      <c r="F511" s="115"/>
      <c r="G511" s="115"/>
      <c r="H511" s="115"/>
      <c r="I511" s="115"/>
      <c r="J511" s="115"/>
      <c r="K511" s="115"/>
      <c r="L511" s="115"/>
      <c r="M511" s="116"/>
    </row>
    <row r="512" spans="3:13" ht="33" customHeight="1" thickBot="1" x14ac:dyDescent="0.3">
      <c r="C512" s="29" t="s">
        <v>2</v>
      </c>
      <c r="D512" s="117" t="s">
        <v>3</v>
      </c>
      <c r="E512" s="117"/>
      <c r="F512" s="29" t="s">
        <v>4</v>
      </c>
      <c r="G512" s="29" t="s">
        <v>5</v>
      </c>
      <c r="H512" s="14" t="s">
        <v>1534</v>
      </c>
      <c r="I512" s="12" t="s">
        <v>1530</v>
      </c>
      <c r="J512" s="12" t="s">
        <v>6</v>
      </c>
      <c r="K512" s="12" t="s">
        <v>7</v>
      </c>
      <c r="L512" s="12" t="s">
        <v>1531</v>
      </c>
      <c r="M512" s="12" t="s">
        <v>8</v>
      </c>
    </row>
    <row r="513" spans="3:13" ht="60.75" thickBot="1" x14ac:dyDescent="0.3">
      <c r="C513" s="9">
        <v>1</v>
      </c>
      <c r="D513" s="141" t="s">
        <v>783</v>
      </c>
      <c r="E513" s="141"/>
      <c r="F513" s="9" t="s">
        <v>785</v>
      </c>
      <c r="G513" s="9" t="s">
        <v>1175</v>
      </c>
      <c r="H513" s="61">
        <v>35000</v>
      </c>
      <c r="I513" s="9" t="s">
        <v>787</v>
      </c>
      <c r="J513" s="9" t="s">
        <v>788</v>
      </c>
      <c r="K513" s="9" t="s">
        <v>789</v>
      </c>
      <c r="L513" s="9" t="s">
        <v>1615</v>
      </c>
      <c r="M513" s="9" t="s">
        <v>790</v>
      </c>
    </row>
    <row r="514" spans="3:13" ht="60.75" thickBot="1" x14ac:dyDescent="0.3">
      <c r="C514" s="120">
        <v>2</v>
      </c>
      <c r="D514" s="141"/>
      <c r="E514" s="141"/>
      <c r="F514" s="8" t="s">
        <v>786</v>
      </c>
      <c r="G514" s="9" t="s">
        <v>1175</v>
      </c>
      <c r="H514" s="61">
        <v>50000</v>
      </c>
      <c r="I514" s="9" t="s">
        <v>787</v>
      </c>
      <c r="J514" s="9" t="s">
        <v>788</v>
      </c>
      <c r="K514" s="9" t="s">
        <v>789</v>
      </c>
      <c r="L514" s="9" t="s">
        <v>1614</v>
      </c>
      <c r="M514" s="9" t="s">
        <v>791</v>
      </c>
    </row>
    <row r="515" spans="3:13" ht="60.75" thickBot="1" x14ac:dyDescent="0.3">
      <c r="C515" s="121"/>
      <c r="D515" s="141"/>
      <c r="E515" s="141"/>
      <c r="F515" s="9" t="s">
        <v>792</v>
      </c>
      <c r="G515" s="9" t="s">
        <v>1175</v>
      </c>
      <c r="H515" s="61">
        <v>30000</v>
      </c>
      <c r="I515" s="9" t="s">
        <v>787</v>
      </c>
      <c r="J515" s="9" t="s">
        <v>788</v>
      </c>
      <c r="K515" s="9" t="s">
        <v>793</v>
      </c>
      <c r="L515" s="9" t="s">
        <v>1615</v>
      </c>
      <c r="M515" s="9"/>
    </row>
    <row r="516" spans="3:13" ht="120.75" thickBot="1" x14ac:dyDescent="0.3">
      <c r="C516" s="9">
        <v>3</v>
      </c>
      <c r="D516" s="141" t="s">
        <v>335</v>
      </c>
      <c r="E516" s="141"/>
      <c r="F516" s="9" t="s">
        <v>1419</v>
      </c>
      <c r="G516" s="9" t="s">
        <v>1420</v>
      </c>
      <c r="H516" s="61">
        <v>50000</v>
      </c>
      <c r="I516" s="9" t="s">
        <v>787</v>
      </c>
      <c r="J516" s="9" t="s">
        <v>788</v>
      </c>
      <c r="K516" s="28" t="s">
        <v>630</v>
      </c>
      <c r="L516" s="9" t="s">
        <v>1421</v>
      </c>
      <c r="M516" s="28" t="s">
        <v>795</v>
      </c>
    </row>
    <row r="517" spans="3:13" ht="105.75" customHeight="1" thickBot="1" x14ac:dyDescent="0.3">
      <c r="C517" s="141">
        <v>4</v>
      </c>
      <c r="D517" s="108" t="s">
        <v>1851</v>
      </c>
      <c r="E517" s="109"/>
      <c r="F517" s="9" t="s">
        <v>1616</v>
      </c>
      <c r="G517" s="9" t="s">
        <v>1182</v>
      </c>
      <c r="H517" s="61">
        <v>100000</v>
      </c>
      <c r="I517" s="9" t="s">
        <v>787</v>
      </c>
      <c r="J517" s="9" t="s">
        <v>788</v>
      </c>
      <c r="K517" s="9" t="s">
        <v>794</v>
      </c>
      <c r="L517" s="9" t="s">
        <v>1422</v>
      </c>
      <c r="M517" s="28" t="s">
        <v>795</v>
      </c>
    </row>
    <row r="518" spans="3:13" ht="135" customHeight="1" thickBot="1" x14ac:dyDescent="0.3">
      <c r="C518" s="141"/>
      <c r="D518" s="112"/>
      <c r="E518" s="113"/>
      <c r="F518" s="9" t="s">
        <v>1617</v>
      </c>
      <c r="G518" s="9" t="s">
        <v>1423</v>
      </c>
      <c r="H518" s="61">
        <v>80000</v>
      </c>
      <c r="I518" s="9" t="s">
        <v>787</v>
      </c>
      <c r="J518" s="9" t="s">
        <v>788</v>
      </c>
      <c r="K518" s="9" t="s">
        <v>630</v>
      </c>
      <c r="L518" s="9" t="s">
        <v>1421</v>
      </c>
      <c r="M518" s="28" t="s">
        <v>796</v>
      </c>
    </row>
    <row r="519" spans="3:13" ht="15.75" thickBot="1" x14ac:dyDescent="0.3">
      <c r="C519" s="9" t="s">
        <v>22</v>
      </c>
      <c r="D519" s="139"/>
      <c r="E519" s="140"/>
      <c r="F519" s="9"/>
      <c r="G519" s="9"/>
      <c r="H519" s="61">
        <f>SUM(H513:H518)</f>
        <v>345000</v>
      </c>
      <c r="I519" s="9"/>
      <c r="J519" s="9"/>
      <c r="K519" s="9"/>
      <c r="L519" s="9"/>
      <c r="M519" s="9"/>
    </row>
    <row r="520" spans="3:13" ht="15.75" thickBot="1" x14ac:dyDescent="0.3">
      <c r="C520" s="104"/>
      <c r="D520" s="105"/>
      <c r="E520" s="105"/>
      <c r="F520" s="104"/>
      <c r="G520" s="104"/>
      <c r="H520" s="106"/>
      <c r="I520" s="104"/>
      <c r="J520" s="104"/>
      <c r="K520" s="104"/>
      <c r="L520" s="104"/>
      <c r="M520" s="104"/>
    </row>
    <row r="521" spans="3:13" ht="15.75" customHeight="1" thickBot="1" x14ac:dyDescent="0.3">
      <c r="C521" s="114" t="s">
        <v>1883</v>
      </c>
      <c r="D521" s="115"/>
      <c r="E521" s="115"/>
      <c r="F521" s="115"/>
      <c r="G521" s="115"/>
      <c r="H521" s="115"/>
      <c r="I521" s="115"/>
      <c r="J521" s="115"/>
      <c r="K521" s="115"/>
      <c r="L521" s="115"/>
      <c r="M521" s="116"/>
    </row>
    <row r="522" spans="3:13" ht="38.25" customHeight="1" thickBot="1" x14ac:dyDescent="0.3">
      <c r="C522" s="125" t="s">
        <v>0</v>
      </c>
      <c r="D522" s="125"/>
      <c r="E522" s="114" t="s">
        <v>1</v>
      </c>
      <c r="F522" s="115"/>
      <c r="G522" s="115"/>
      <c r="H522" s="115"/>
      <c r="I522" s="115"/>
      <c r="J522" s="115"/>
      <c r="K522" s="115"/>
      <c r="L522" s="115"/>
      <c r="M522" s="116"/>
    </row>
    <row r="523" spans="3:13" ht="24.75" thickBot="1" x14ac:dyDescent="0.3">
      <c r="C523" s="103" t="s">
        <v>2</v>
      </c>
      <c r="D523" s="117" t="s">
        <v>3</v>
      </c>
      <c r="E523" s="117"/>
      <c r="F523" s="103" t="s">
        <v>4</v>
      </c>
      <c r="G523" s="103" t="s">
        <v>5</v>
      </c>
      <c r="H523" s="14" t="s">
        <v>1534</v>
      </c>
      <c r="I523" s="12" t="s">
        <v>1530</v>
      </c>
      <c r="J523" s="12" t="s">
        <v>6</v>
      </c>
      <c r="K523" s="12" t="s">
        <v>7</v>
      </c>
      <c r="L523" s="12" t="s">
        <v>1531</v>
      </c>
      <c r="M523" s="12" t="s">
        <v>8</v>
      </c>
    </row>
    <row r="524" spans="3:13" ht="165.75" thickBot="1" x14ac:dyDescent="0.3">
      <c r="C524" s="120">
        <v>1</v>
      </c>
      <c r="D524" s="108" t="s">
        <v>1884</v>
      </c>
      <c r="E524" s="109"/>
      <c r="F524" s="62" t="s">
        <v>1885</v>
      </c>
      <c r="G524" s="62" t="s">
        <v>1886</v>
      </c>
      <c r="H524" s="61">
        <v>20000</v>
      </c>
      <c r="I524" s="62" t="s">
        <v>1887</v>
      </c>
      <c r="J524" s="62" t="s">
        <v>1888</v>
      </c>
      <c r="K524" s="62" t="s">
        <v>1889</v>
      </c>
      <c r="L524" s="62" t="s">
        <v>1890</v>
      </c>
      <c r="M524" s="62" t="s">
        <v>1891</v>
      </c>
    </row>
    <row r="525" spans="3:13" ht="165.75" thickBot="1" x14ac:dyDescent="0.3">
      <c r="C525" s="121"/>
      <c r="D525" s="112"/>
      <c r="E525" s="113"/>
      <c r="F525" s="62" t="s">
        <v>1892</v>
      </c>
      <c r="G525" s="62"/>
      <c r="H525" s="61">
        <v>5000</v>
      </c>
      <c r="I525" s="62"/>
      <c r="J525" s="62" t="s">
        <v>1893</v>
      </c>
      <c r="K525" s="62" t="s">
        <v>1894</v>
      </c>
      <c r="L525" s="62" t="s">
        <v>1890</v>
      </c>
      <c r="M525" s="62" t="s">
        <v>1891</v>
      </c>
    </row>
    <row r="526" spans="3:13" ht="180.75" thickBot="1" x14ac:dyDescent="0.3">
      <c r="C526" s="62">
        <v>2</v>
      </c>
      <c r="D526" s="141" t="s">
        <v>1895</v>
      </c>
      <c r="E526" s="141"/>
      <c r="F526" s="62" t="s">
        <v>1896</v>
      </c>
      <c r="G526" s="62" t="s">
        <v>1897</v>
      </c>
      <c r="H526" s="61">
        <v>55000</v>
      </c>
      <c r="I526" s="62" t="s">
        <v>1898</v>
      </c>
      <c r="J526" s="62" t="s">
        <v>1888</v>
      </c>
      <c r="K526" s="62" t="s">
        <v>1899</v>
      </c>
      <c r="L526" s="62" t="s">
        <v>1900</v>
      </c>
      <c r="M526" s="62" t="s">
        <v>1901</v>
      </c>
    </row>
    <row r="527" spans="3:13" ht="15.75" thickBot="1" x14ac:dyDescent="0.3">
      <c r="C527" s="107" t="s">
        <v>1676</v>
      </c>
      <c r="D527" s="139"/>
      <c r="E527" s="140"/>
      <c r="F527" s="62"/>
      <c r="G527" s="62"/>
      <c r="H527" s="61">
        <f>SUM(H524:H526)</f>
        <v>80000</v>
      </c>
      <c r="I527" s="62"/>
      <c r="J527" s="62"/>
      <c r="K527" s="62"/>
      <c r="L527" s="62"/>
      <c r="M527" s="62"/>
    </row>
    <row r="528" spans="3:13" x14ac:dyDescent="0.25">
      <c r="C528" s="27"/>
      <c r="D528" s="27"/>
      <c r="E528" s="27"/>
      <c r="F528" s="27"/>
      <c r="G528" s="27"/>
      <c r="H528" s="27"/>
      <c r="I528" s="27"/>
      <c r="J528" s="27"/>
      <c r="K528" s="27"/>
      <c r="L528" s="27"/>
      <c r="M528" s="27"/>
    </row>
    <row r="529" spans="3:13" ht="15.75" thickBot="1" x14ac:dyDescent="0.3">
      <c r="C529" s="27"/>
      <c r="D529" s="27"/>
      <c r="E529" s="27"/>
      <c r="F529" s="27"/>
      <c r="G529" s="27"/>
      <c r="H529" s="27"/>
      <c r="I529" s="27"/>
      <c r="J529" s="27"/>
      <c r="K529" s="27"/>
      <c r="L529" s="27"/>
      <c r="M529" s="27"/>
    </row>
    <row r="530" spans="3:13" ht="15.75" customHeight="1" thickBot="1" x14ac:dyDescent="0.3">
      <c r="C530" s="114" t="s">
        <v>797</v>
      </c>
      <c r="D530" s="115"/>
      <c r="E530" s="115"/>
      <c r="F530" s="115"/>
      <c r="G530" s="115"/>
      <c r="H530" s="115"/>
      <c r="I530" s="115"/>
      <c r="J530" s="115"/>
      <c r="K530" s="115"/>
      <c r="L530" s="115"/>
      <c r="M530" s="116"/>
    </row>
    <row r="531" spans="3:13" ht="27" customHeight="1" thickBot="1" x14ac:dyDescent="0.3">
      <c r="C531" s="114" t="s">
        <v>0</v>
      </c>
      <c r="D531" s="116"/>
      <c r="E531" s="114" t="s">
        <v>1</v>
      </c>
      <c r="F531" s="115"/>
      <c r="G531" s="115"/>
      <c r="H531" s="115"/>
      <c r="I531" s="115"/>
      <c r="J531" s="115"/>
      <c r="K531" s="115"/>
      <c r="L531" s="115"/>
      <c r="M531" s="116"/>
    </row>
    <row r="532" spans="3:13" ht="33" customHeight="1" thickBot="1" x14ac:dyDescent="0.3">
      <c r="C532" s="103" t="s">
        <v>2</v>
      </c>
      <c r="D532" s="215" t="s">
        <v>3</v>
      </c>
      <c r="E532" s="216"/>
      <c r="F532" s="103" t="s">
        <v>4</v>
      </c>
      <c r="G532" s="103" t="s">
        <v>5</v>
      </c>
      <c r="H532" s="14" t="s">
        <v>1534</v>
      </c>
      <c r="I532" s="12" t="s">
        <v>1530</v>
      </c>
      <c r="J532" s="12" t="s">
        <v>6</v>
      </c>
      <c r="K532" s="12" t="s">
        <v>7</v>
      </c>
      <c r="L532" s="12" t="s">
        <v>1531</v>
      </c>
      <c r="M532" s="12" t="s">
        <v>8</v>
      </c>
    </row>
    <row r="533" spans="3:13" ht="150.75" thickBot="1" x14ac:dyDescent="0.3">
      <c r="C533" s="62">
        <v>1</v>
      </c>
      <c r="D533" s="139" t="s">
        <v>798</v>
      </c>
      <c r="E533" s="140"/>
      <c r="F533" s="62" t="s">
        <v>801</v>
      </c>
      <c r="G533" s="62" t="s">
        <v>802</v>
      </c>
      <c r="H533" s="61">
        <v>50000</v>
      </c>
      <c r="I533" s="62" t="s">
        <v>803</v>
      </c>
      <c r="J533" s="62" t="s">
        <v>804</v>
      </c>
      <c r="K533" s="62" t="s">
        <v>805</v>
      </c>
      <c r="L533" s="62" t="s">
        <v>1424</v>
      </c>
      <c r="M533" s="62" t="s">
        <v>1852</v>
      </c>
    </row>
    <row r="534" spans="3:13" ht="105.75" thickBot="1" x14ac:dyDescent="0.3">
      <c r="C534" s="9">
        <v>2</v>
      </c>
      <c r="D534" s="141" t="s">
        <v>799</v>
      </c>
      <c r="E534" s="141"/>
      <c r="F534" s="9" t="s">
        <v>806</v>
      </c>
      <c r="G534" s="9" t="s">
        <v>807</v>
      </c>
      <c r="H534" s="61">
        <v>40000</v>
      </c>
      <c r="I534" s="9" t="s">
        <v>808</v>
      </c>
      <c r="J534" s="9" t="s">
        <v>809</v>
      </c>
      <c r="K534" s="9" t="s">
        <v>805</v>
      </c>
      <c r="L534" s="9" t="s">
        <v>1268</v>
      </c>
      <c r="M534" s="9" t="s">
        <v>1853</v>
      </c>
    </row>
    <row r="535" spans="3:13" ht="105.75" thickBot="1" x14ac:dyDescent="0.3">
      <c r="C535" s="9">
        <v>3</v>
      </c>
      <c r="D535" s="141" t="s">
        <v>800</v>
      </c>
      <c r="E535" s="141"/>
      <c r="F535" s="9" t="s">
        <v>810</v>
      </c>
      <c r="G535" s="9" t="s">
        <v>811</v>
      </c>
      <c r="H535" s="61">
        <v>30000</v>
      </c>
      <c r="I535" s="9" t="s">
        <v>812</v>
      </c>
      <c r="J535" s="9" t="s">
        <v>813</v>
      </c>
      <c r="K535" s="9" t="s">
        <v>814</v>
      </c>
      <c r="L535" s="9" t="s">
        <v>1424</v>
      </c>
      <c r="M535" s="9" t="s">
        <v>1055</v>
      </c>
    </row>
    <row r="536" spans="3:13" ht="15.75" thickBot="1" x14ac:dyDescent="0.3">
      <c r="C536" s="9" t="s">
        <v>22</v>
      </c>
      <c r="D536" s="139"/>
      <c r="E536" s="140"/>
      <c r="F536" s="9"/>
      <c r="G536" s="9"/>
      <c r="H536" s="61">
        <f>SUM(H533:H535)</f>
        <v>120000</v>
      </c>
      <c r="I536" s="9"/>
      <c r="J536" s="9"/>
      <c r="K536" s="9"/>
      <c r="L536" s="9"/>
      <c r="M536" s="9"/>
    </row>
    <row r="537" spans="3:13" x14ac:dyDescent="0.25">
      <c r="C537" s="27"/>
      <c r="D537" s="27"/>
      <c r="E537" s="27"/>
      <c r="F537" s="27"/>
      <c r="G537" s="27"/>
      <c r="H537" s="27"/>
      <c r="I537" s="27"/>
      <c r="J537" s="27"/>
      <c r="K537" s="27"/>
      <c r="L537" s="27"/>
      <c r="M537" s="27"/>
    </row>
    <row r="538" spans="3:13" ht="15.75" thickBot="1" x14ac:dyDescent="0.3">
      <c r="C538" s="27"/>
      <c r="D538" s="27"/>
      <c r="E538" s="27"/>
      <c r="F538" s="27"/>
      <c r="G538" s="27"/>
      <c r="H538" s="27"/>
      <c r="I538" s="27"/>
      <c r="J538" s="27"/>
      <c r="K538" s="27"/>
      <c r="L538" s="27"/>
      <c r="M538" s="27"/>
    </row>
    <row r="539" spans="3:13" ht="15.75" customHeight="1" thickBot="1" x14ac:dyDescent="0.3">
      <c r="C539" s="114" t="s">
        <v>815</v>
      </c>
      <c r="D539" s="159"/>
      <c r="E539" s="159"/>
      <c r="F539" s="159"/>
      <c r="G539" s="159"/>
      <c r="H539" s="159"/>
      <c r="I539" s="159"/>
      <c r="J539" s="159"/>
      <c r="K539" s="159"/>
      <c r="L539" s="159"/>
      <c r="M539" s="160"/>
    </row>
    <row r="540" spans="3:13" ht="27" customHeight="1" thickBot="1" x14ac:dyDescent="0.3">
      <c r="C540" s="125" t="s">
        <v>0</v>
      </c>
      <c r="D540" s="125"/>
      <c r="E540" s="114" t="s">
        <v>1</v>
      </c>
      <c r="F540" s="115"/>
      <c r="G540" s="115"/>
      <c r="H540" s="115"/>
      <c r="I540" s="115"/>
      <c r="J540" s="115"/>
      <c r="K540" s="115"/>
      <c r="L540" s="115"/>
      <c r="M540" s="116"/>
    </row>
    <row r="541" spans="3:13" ht="33" customHeight="1" thickBot="1" x14ac:dyDescent="0.3">
      <c r="C541" s="29" t="s">
        <v>2</v>
      </c>
      <c r="D541" s="117" t="s">
        <v>3</v>
      </c>
      <c r="E541" s="117"/>
      <c r="F541" s="29" t="s">
        <v>4</v>
      </c>
      <c r="G541" s="29" t="s">
        <v>5</v>
      </c>
      <c r="H541" s="14" t="s">
        <v>1534</v>
      </c>
      <c r="I541" s="12" t="s">
        <v>1530</v>
      </c>
      <c r="J541" s="12" t="s">
        <v>6</v>
      </c>
      <c r="K541" s="12" t="s">
        <v>7</v>
      </c>
      <c r="L541" s="12" t="s">
        <v>1531</v>
      </c>
      <c r="M541" s="12" t="s">
        <v>8</v>
      </c>
    </row>
    <row r="542" spans="3:13" ht="210.75" thickBot="1" x14ac:dyDescent="0.3">
      <c r="C542" s="9">
        <v>1</v>
      </c>
      <c r="D542" s="141" t="s">
        <v>816</v>
      </c>
      <c r="E542" s="141"/>
      <c r="F542" s="9" t="s">
        <v>817</v>
      </c>
      <c r="G542" s="9" t="s">
        <v>1183</v>
      </c>
      <c r="H542" s="9">
        <v>70000</v>
      </c>
      <c r="I542" s="9" t="s">
        <v>818</v>
      </c>
      <c r="J542" s="9" t="s">
        <v>819</v>
      </c>
      <c r="K542" s="9" t="s">
        <v>820</v>
      </c>
      <c r="L542" s="9" t="s">
        <v>1425</v>
      </c>
      <c r="M542" s="9" t="s">
        <v>1854</v>
      </c>
    </row>
    <row r="543" spans="3:13" ht="315.75" thickBot="1" x14ac:dyDescent="0.3">
      <c r="C543" s="9">
        <v>2</v>
      </c>
      <c r="D543" s="141" t="s">
        <v>1677</v>
      </c>
      <c r="E543" s="141"/>
      <c r="F543" s="46" t="s">
        <v>821</v>
      </c>
      <c r="G543" s="9" t="s">
        <v>1184</v>
      </c>
      <c r="H543" s="61">
        <v>500000</v>
      </c>
      <c r="I543" s="9" t="s">
        <v>822</v>
      </c>
      <c r="J543" s="9" t="s">
        <v>819</v>
      </c>
      <c r="K543" s="9" t="s">
        <v>820</v>
      </c>
      <c r="L543" s="9" t="s">
        <v>1425</v>
      </c>
      <c r="M543" s="9" t="s">
        <v>1715</v>
      </c>
    </row>
    <row r="544" spans="3:13" ht="285.75" thickBot="1" x14ac:dyDescent="0.3">
      <c r="C544" s="9">
        <v>3</v>
      </c>
      <c r="D544" s="141" t="s">
        <v>1426</v>
      </c>
      <c r="E544" s="141"/>
      <c r="F544" s="9" t="s">
        <v>825</v>
      </c>
      <c r="G544" s="9" t="s">
        <v>826</v>
      </c>
      <c r="H544" s="61">
        <v>10000</v>
      </c>
      <c r="I544" s="9" t="s">
        <v>823</v>
      </c>
      <c r="J544" s="9" t="s">
        <v>819</v>
      </c>
      <c r="K544" s="9" t="s">
        <v>827</v>
      </c>
      <c r="L544" s="9" t="s">
        <v>1678</v>
      </c>
      <c r="M544" s="9" t="s">
        <v>1716</v>
      </c>
    </row>
    <row r="545" spans="3:13" ht="120.75" thickBot="1" x14ac:dyDescent="0.3">
      <c r="C545" s="9">
        <v>4</v>
      </c>
      <c r="D545" s="141" t="s">
        <v>824</v>
      </c>
      <c r="E545" s="141"/>
      <c r="F545" s="9" t="s">
        <v>1427</v>
      </c>
      <c r="G545" s="9" t="s">
        <v>1175</v>
      </c>
      <c r="H545" s="61">
        <v>30000</v>
      </c>
      <c r="I545" s="9" t="s">
        <v>823</v>
      </c>
      <c r="J545" s="9" t="s">
        <v>819</v>
      </c>
      <c r="K545" s="9" t="s">
        <v>828</v>
      </c>
      <c r="L545" s="28" t="s">
        <v>1425</v>
      </c>
      <c r="M545" s="9" t="s">
        <v>1715</v>
      </c>
    </row>
    <row r="546" spans="3:13" ht="120.75" thickBot="1" x14ac:dyDescent="0.3">
      <c r="C546" s="9">
        <v>5</v>
      </c>
      <c r="D546" s="141" t="s">
        <v>829</v>
      </c>
      <c r="E546" s="141"/>
      <c r="F546" s="9" t="s">
        <v>1428</v>
      </c>
      <c r="G546" s="9" t="s">
        <v>1429</v>
      </c>
      <c r="H546" s="61">
        <v>120000</v>
      </c>
      <c r="I546" s="9" t="s">
        <v>823</v>
      </c>
      <c r="J546" s="9" t="s">
        <v>819</v>
      </c>
      <c r="K546" s="9" t="s">
        <v>830</v>
      </c>
      <c r="L546" s="28" t="s">
        <v>1855</v>
      </c>
      <c r="M546" s="9" t="s">
        <v>1715</v>
      </c>
    </row>
    <row r="547" spans="3:13" ht="15.75" thickBot="1" x14ac:dyDescent="0.3">
      <c r="C547" s="9" t="s">
        <v>22</v>
      </c>
      <c r="D547" s="139"/>
      <c r="E547" s="140"/>
      <c r="F547" s="9"/>
      <c r="G547" s="9"/>
      <c r="H547" s="75">
        <f>SUM(H542:H546)</f>
        <v>730000</v>
      </c>
      <c r="I547" s="9"/>
      <c r="J547" s="9"/>
      <c r="K547" s="9"/>
      <c r="L547" s="9"/>
      <c r="M547" s="9"/>
    </row>
    <row r="548" spans="3:13" x14ac:dyDescent="0.25">
      <c r="C548" s="27"/>
      <c r="D548" s="27"/>
      <c r="E548" s="27"/>
      <c r="F548" s="27"/>
      <c r="G548" s="27"/>
      <c r="H548" s="27"/>
      <c r="I548" s="27"/>
      <c r="J548" s="27"/>
      <c r="K548" s="27"/>
      <c r="L548" s="27"/>
      <c r="M548" s="27"/>
    </row>
    <row r="549" spans="3:13" ht="15.75" thickBot="1" x14ac:dyDescent="0.3">
      <c r="C549" s="27"/>
      <c r="D549" s="27"/>
      <c r="E549" s="27"/>
      <c r="F549" s="27"/>
      <c r="G549" s="27"/>
      <c r="H549" s="27"/>
      <c r="I549" s="27"/>
      <c r="J549" s="27"/>
      <c r="K549" s="27"/>
      <c r="L549" s="27"/>
      <c r="M549" s="27"/>
    </row>
    <row r="550" spans="3:13" ht="15.75" customHeight="1" thickBot="1" x14ac:dyDescent="0.3">
      <c r="C550" s="114" t="s">
        <v>831</v>
      </c>
      <c r="D550" s="159"/>
      <c r="E550" s="159"/>
      <c r="F550" s="159"/>
      <c r="G550" s="159"/>
      <c r="H550" s="159"/>
      <c r="I550" s="159"/>
      <c r="J550" s="159"/>
      <c r="K550" s="159"/>
      <c r="L550" s="159"/>
      <c r="M550" s="160"/>
    </row>
    <row r="551" spans="3:13" ht="27" customHeight="1" thickBot="1" x14ac:dyDescent="0.3">
      <c r="C551" s="125" t="s">
        <v>0</v>
      </c>
      <c r="D551" s="125"/>
      <c r="E551" s="114" t="s">
        <v>1</v>
      </c>
      <c r="F551" s="115"/>
      <c r="G551" s="115"/>
      <c r="H551" s="115"/>
      <c r="I551" s="115"/>
      <c r="J551" s="115"/>
      <c r="K551" s="115"/>
      <c r="L551" s="115"/>
      <c r="M551" s="116"/>
    </row>
    <row r="552" spans="3:13" ht="33" customHeight="1" thickBot="1" x14ac:dyDescent="0.3">
      <c r="C552" s="29" t="s">
        <v>2</v>
      </c>
      <c r="D552" s="117" t="s">
        <v>3</v>
      </c>
      <c r="E552" s="117"/>
      <c r="F552" s="29" t="s">
        <v>4</v>
      </c>
      <c r="G552" s="29" t="s">
        <v>5</v>
      </c>
      <c r="H552" s="14" t="s">
        <v>1534</v>
      </c>
      <c r="I552" s="12" t="s">
        <v>1530</v>
      </c>
      <c r="J552" s="12" t="s">
        <v>6</v>
      </c>
      <c r="K552" s="12" t="s">
        <v>7</v>
      </c>
      <c r="L552" s="12" t="s">
        <v>1531</v>
      </c>
      <c r="M552" s="12" t="s">
        <v>8</v>
      </c>
    </row>
    <row r="553" spans="3:13" ht="135.75" thickBot="1" x14ac:dyDescent="0.3">
      <c r="C553" s="141">
        <v>1</v>
      </c>
      <c r="D553" s="141" t="s">
        <v>832</v>
      </c>
      <c r="E553" s="141"/>
      <c r="F553" s="9" t="s">
        <v>833</v>
      </c>
      <c r="G553" s="9" t="s">
        <v>1185</v>
      </c>
      <c r="H553" s="61">
        <v>25000</v>
      </c>
      <c r="I553" s="9" t="s">
        <v>834</v>
      </c>
      <c r="J553" s="9" t="s">
        <v>835</v>
      </c>
      <c r="K553" s="9" t="s">
        <v>836</v>
      </c>
      <c r="L553" s="9" t="s">
        <v>1430</v>
      </c>
      <c r="M553" s="9" t="s">
        <v>1717</v>
      </c>
    </row>
    <row r="554" spans="3:13" ht="135.75" thickBot="1" x14ac:dyDescent="0.3">
      <c r="C554" s="141"/>
      <c r="D554" s="141" t="s">
        <v>837</v>
      </c>
      <c r="E554" s="141"/>
      <c r="F554" s="34" t="s">
        <v>838</v>
      </c>
      <c r="G554" s="9" t="s">
        <v>1186</v>
      </c>
      <c r="H554" s="61">
        <v>45000</v>
      </c>
      <c r="I554" s="9" t="s">
        <v>839</v>
      </c>
      <c r="J554" s="9" t="s">
        <v>835</v>
      </c>
      <c r="K554" s="9" t="s">
        <v>836</v>
      </c>
      <c r="L554" s="9" t="s">
        <v>1856</v>
      </c>
      <c r="M554" s="9" t="s">
        <v>1431</v>
      </c>
    </row>
    <row r="555" spans="3:13" ht="135.75" thickBot="1" x14ac:dyDescent="0.3">
      <c r="C555" s="141"/>
      <c r="D555" s="141" t="s">
        <v>840</v>
      </c>
      <c r="E555" s="141"/>
      <c r="F555" s="8" t="s">
        <v>842</v>
      </c>
      <c r="G555" s="9" t="s">
        <v>1187</v>
      </c>
      <c r="H555" s="61">
        <v>10000</v>
      </c>
      <c r="I555" s="9" t="s">
        <v>839</v>
      </c>
      <c r="J555" s="9" t="s">
        <v>835</v>
      </c>
      <c r="K555" s="9" t="s">
        <v>836</v>
      </c>
      <c r="L555" s="9" t="s">
        <v>1432</v>
      </c>
      <c r="M555" s="9" t="s">
        <v>1717</v>
      </c>
    </row>
    <row r="556" spans="3:13" ht="135.75" thickBot="1" x14ac:dyDescent="0.3">
      <c r="C556" s="141"/>
      <c r="D556" s="141" t="s">
        <v>841</v>
      </c>
      <c r="E556" s="141"/>
      <c r="F556" s="9" t="s">
        <v>843</v>
      </c>
      <c r="G556" s="9" t="s">
        <v>1188</v>
      </c>
      <c r="H556" s="61">
        <v>10000</v>
      </c>
      <c r="I556" s="9" t="s">
        <v>839</v>
      </c>
      <c r="J556" s="8" t="s">
        <v>835</v>
      </c>
      <c r="K556" s="9" t="s">
        <v>836</v>
      </c>
      <c r="L556" s="9" t="s">
        <v>1432</v>
      </c>
      <c r="M556" s="9" t="s">
        <v>1717</v>
      </c>
    </row>
    <row r="557" spans="3:13" ht="216" customHeight="1" thickBot="1" x14ac:dyDescent="0.3">
      <c r="C557" s="141"/>
      <c r="D557" s="141" t="s">
        <v>1679</v>
      </c>
      <c r="E557" s="141"/>
      <c r="F557" s="9" t="s">
        <v>1680</v>
      </c>
      <c r="G557" s="9" t="s">
        <v>1681</v>
      </c>
      <c r="H557" s="61">
        <v>157800</v>
      </c>
      <c r="I557" s="9" t="s">
        <v>839</v>
      </c>
      <c r="J557" s="8" t="s">
        <v>835</v>
      </c>
      <c r="K557" s="9" t="s">
        <v>844</v>
      </c>
      <c r="L557" s="9" t="s">
        <v>1857</v>
      </c>
      <c r="M557" s="9" t="s">
        <v>1858</v>
      </c>
    </row>
    <row r="558" spans="3:13" ht="135.75" thickBot="1" x14ac:dyDescent="0.3">
      <c r="C558" s="141"/>
      <c r="D558" s="141" t="s">
        <v>845</v>
      </c>
      <c r="E558" s="141"/>
      <c r="F558" s="9" t="s">
        <v>846</v>
      </c>
      <c r="G558" s="9" t="s">
        <v>1189</v>
      </c>
      <c r="H558" s="61">
        <v>49500</v>
      </c>
      <c r="I558" s="9" t="s">
        <v>839</v>
      </c>
      <c r="J558" s="8" t="s">
        <v>835</v>
      </c>
      <c r="K558" s="9" t="s">
        <v>847</v>
      </c>
      <c r="L558" s="9" t="s">
        <v>1682</v>
      </c>
      <c r="M558" s="9" t="s">
        <v>1859</v>
      </c>
    </row>
    <row r="559" spans="3:13" ht="105.75" thickBot="1" x14ac:dyDescent="0.3">
      <c r="C559" s="141"/>
      <c r="D559" s="141" t="s">
        <v>848</v>
      </c>
      <c r="E559" s="141"/>
      <c r="F559" s="9" t="s">
        <v>849</v>
      </c>
      <c r="G559" s="9" t="s">
        <v>1190</v>
      </c>
      <c r="H559" s="61">
        <v>15000</v>
      </c>
      <c r="I559" s="9" t="s">
        <v>839</v>
      </c>
      <c r="J559" s="8" t="s">
        <v>835</v>
      </c>
      <c r="K559" s="9" t="s">
        <v>850</v>
      </c>
      <c r="L559" s="9" t="s">
        <v>1432</v>
      </c>
      <c r="M559" s="9" t="s">
        <v>1718</v>
      </c>
    </row>
    <row r="560" spans="3:13" ht="15.75" thickBot="1" x14ac:dyDescent="0.3">
      <c r="C560" s="9" t="s">
        <v>22</v>
      </c>
      <c r="D560" s="139"/>
      <c r="E560" s="140"/>
      <c r="F560" s="9"/>
      <c r="G560" s="9"/>
      <c r="H560" s="61">
        <f>SUM(H553:H559)</f>
        <v>312300</v>
      </c>
      <c r="I560" s="9"/>
      <c r="J560" s="8"/>
      <c r="K560" s="9"/>
      <c r="L560" s="9"/>
      <c r="M560" s="9"/>
    </row>
    <row r="561" spans="3:13" x14ac:dyDescent="0.25">
      <c r="C561" s="27"/>
      <c r="D561" s="27"/>
      <c r="E561" s="27"/>
      <c r="F561" s="27"/>
      <c r="G561" s="27"/>
      <c r="H561" s="27"/>
      <c r="I561" s="27"/>
      <c r="J561" s="27"/>
      <c r="K561" s="27"/>
      <c r="L561" s="27"/>
      <c r="M561" s="27"/>
    </row>
    <row r="562" spans="3:13" ht="15.75" thickBot="1" x14ac:dyDescent="0.3">
      <c r="C562" s="27"/>
      <c r="D562" s="27"/>
      <c r="E562" s="27"/>
      <c r="F562" s="27"/>
      <c r="G562" s="27"/>
      <c r="H562" s="27"/>
      <c r="I562" s="27"/>
      <c r="J562" s="27"/>
      <c r="K562" s="27"/>
      <c r="L562" s="27"/>
      <c r="M562" s="27"/>
    </row>
    <row r="563" spans="3:13" ht="15.75" customHeight="1" thickBot="1" x14ac:dyDescent="0.3">
      <c r="C563" s="114" t="s">
        <v>851</v>
      </c>
      <c r="D563" s="159"/>
      <c r="E563" s="159"/>
      <c r="F563" s="159"/>
      <c r="G563" s="159"/>
      <c r="H563" s="159"/>
      <c r="I563" s="159"/>
      <c r="J563" s="159"/>
      <c r="K563" s="159"/>
      <c r="L563" s="159"/>
      <c r="M563" s="160"/>
    </row>
    <row r="564" spans="3:13" ht="27" customHeight="1" thickBot="1" x14ac:dyDescent="0.3">
      <c r="C564" s="125" t="s">
        <v>0</v>
      </c>
      <c r="D564" s="125"/>
      <c r="E564" s="114" t="s">
        <v>1</v>
      </c>
      <c r="F564" s="115"/>
      <c r="G564" s="115"/>
      <c r="H564" s="115"/>
      <c r="I564" s="115"/>
      <c r="J564" s="115"/>
      <c r="K564" s="115"/>
      <c r="L564" s="115"/>
      <c r="M564" s="116"/>
    </row>
    <row r="565" spans="3:13" ht="33" customHeight="1" thickBot="1" x14ac:dyDescent="0.3">
      <c r="C565" s="29" t="s">
        <v>2</v>
      </c>
      <c r="D565" s="117" t="s">
        <v>3</v>
      </c>
      <c r="E565" s="117"/>
      <c r="F565" s="29" t="s">
        <v>4</v>
      </c>
      <c r="G565" s="29" t="s">
        <v>5</v>
      </c>
      <c r="H565" s="14" t="s">
        <v>1534</v>
      </c>
      <c r="I565" s="12" t="s">
        <v>1530</v>
      </c>
      <c r="J565" s="12" t="s">
        <v>6</v>
      </c>
      <c r="K565" s="12" t="s">
        <v>7</v>
      </c>
      <c r="L565" s="12" t="s">
        <v>1531</v>
      </c>
      <c r="M565" s="12" t="s">
        <v>8</v>
      </c>
    </row>
    <row r="566" spans="3:13" ht="375.75" thickBot="1" x14ac:dyDescent="0.3">
      <c r="C566" s="9">
        <v>1</v>
      </c>
      <c r="D566" s="141" t="s">
        <v>1433</v>
      </c>
      <c r="E566" s="141"/>
      <c r="F566" s="9" t="s">
        <v>1434</v>
      </c>
      <c r="G566" s="9" t="s">
        <v>1683</v>
      </c>
      <c r="H566" s="61">
        <v>40000</v>
      </c>
      <c r="I566" s="9" t="s">
        <v>852</v>
      </c>
      <c r="J566" s="9" t="s">
        <v>853</v>
      </c>
      <c r="K566" s="9" t="s">
        <v>854</v>
      </c>
      <c r="L566" s="9" t="s">
        <v>1435</v>
      </c>
      <c r="M566" s="9" t="s">
        <v>1436</v>
      </c>
    </row>
    <row r="567" spans="3:13" ht="300.75" thickBot="1" x14ac:dyDescent="0.3">
      <c r="C567" s="9">
        <v>2</v>
      </c>
      <c r="D567" s="141" t="s">
        <v>855</v>
      </c>
      <c r="E567" s="141"/>
      <c r="F567" s="9" t="s">
        <v>856</v>
      </c>
      <c r="G567" s="9" t="s">
        <v>857</v>
      </c>
      <c r="H567" s="61">
        <v>1487000</v>
      </c>
      <c r="I567" s="9" t="s">
        <v>858</v>
      </c>
      <c r="J567" s="9" t="s">
        <v>853</v>
      </c>
      <c r="K567" s="9" t="s">
        <v>859</v>
      </c>
      <c r="L567" s="9" t="s">
        <v>1435</v>
      </c>
      <c r="M567" s="9" t="s">
        <v>1437</v>
      </c>
    </row>
    <row r="568" spans="3:13" ht="15.75" thickBot="1" x14ac:dyDescent="0.3">
      <c r="C568" s="9" t="s">
        <v>22</v>
      </c>
      <c r="D568" s="139"/>
      <c r="E568" s="140"/>
      <c r="F568" s="9"/>
      <c r="G568" s="9"/>
      <c r="H568" s="61">
        <f>SUM(H566:H567)</f>
        <v>1527000</v>
      </c>
      <c r="I568" s="9"/>
      <c r="J568" s="9"/>
      <c r="K568" s="9"/>
      <c r="L568" s="9"/>
      <c r="M568" s="9"/>
    </row>
    <row r="569" spans="3:13" x14ac:dyDescent="0.25">
      <c r="C569" s="27"/>
      <c r="D569" s="27"/>
      <c r="E569" s="27"/>
      <c r="F569" s="27"/>
      <c r="G569" s="27"/>
      <c r="H569" s="27"/>
      <c r="I569" s="27"/>
      <c r="J569" s="27"/>
      <c r="K569" s="27"/>
      <c r="L569" s="27"/>
      <c r="M569" s="27"/>
    </row>
    <row r="570" spans="3:13" ht="15.75" thickBot="1" x14ac:dyDescent="0.3">
      <c r="C570" s="27"/>
      <c r="D570" s="27"/>
      <c r="E570" s="27"/>
      <c r="F570" s="27"/>
      <c r="G570" s="27"/>
      <c r="H570" s="27"/>
      <c r="I570" s="27"/>
      <c r="J570" s="27"/>
      <c r="K570" s="27"/>
      <c r="L570" s="27"/>
      <c r="M570" s="27"/>
    </row>
    <row r="571" spans="3:13" ht="15.75" customHeight="1" thickBot="1" x14ac:dyDescent="0.3">
      <c r="C571" s="114" t="s">
        <v>860</v>
      </c>
      <c r="D571" s="159"/>
      <c r="E571" s="159"/>
      <c r="F571" s="159"/>
      <c r="G571" s="159"/>
      <c r="H571" s="159"/>
      <c r="I571" s="159"/>
      <c r="J571" s="159"/>
      <c r="K571" s="159"/>
      <c r="L571" s="159"/>
      <c r="M571" s="160"/>
    </row>
    <row r="572" spans="3:13" ht="27" customHeight="1" thickBot="1" x14ac:dyDescent="0.3">
      <c r="C572" s="125" t="s">
        <v>0</v>
      </c>
      <c r="D572" s="125"/>
      <c r="E572" s="114" t="s">
        <v>1</v>
      </c>
      <c r="F572" s="115"/>
      <c r="G572" s="115"/>
      <c r="H572" s="115"/>
      <c r="I572" s="115"/>
      <c r="J572" s="115"/>
      <c r="K572" s="115"/>
      <c r="L572" s="115"/>
      <c r="M572" s="116"/>
    </row>
    <row r="573" spans="3:13" ht="33" customHeight="1" thickBot="1" x14ac:dyDescent="0.3">
      <c r="C573" s="29" t="s">
        <v>2</v>
      </c>
      <c r="D573" s="117" t="s">
        <v>3</v>
      </c>
      <c r="E573" s="117"/>
      <c r="F573" s="29" t="s">
        <v>4</v>
      </c>
      <c r="G573" s="29" t="s">
        <v>5</v>
      </c>
      <c r="H573" s="14" t="s">
        <v>1534</v>
      </c>
      <c r="I573" s="12" t="s">
        <v>1530</v>
      </c>
      <c r="J573" s="12" t="s">
        <v>6</v>
      </c>
      <c r="K573" s="12" t="s">
        <v>7</v>
      </c>
      <c r="L573" s="12" t="s">
        <v>1531</v>
      </c>
      <c r="M573" s="12" t="s">
        <v>8</v>
      </c>
    </row>
    <row r="574" spans="3:13" ht="135.75" thickBot="1" x14ac:dyDescent="0.3">
      <c r="C574" s="9">
        <v>1</v>
      </c>
      <c r="D574" s="141" t="s">
        <v>861</v>
      </c>
      <c r="E574" s="141"/>
      <c r="F574" s="9" t="s">
        <v>862</v>
      </c>
      <c r="G574" s="9" t="s">
        <v>863</v>
      </c>
      <c r="H574" s="61">
        <v>200000</v>
      </c>
      <c r="I574" s="37">
        <v>43800</v>
      </c>
      <c r="J574" s="9" t="s">
        <v>864</v>
      </c>
      <c r="K574" s="9" t="s">
        <v>865</v>
      </c>
      <c r="L574" s="9" t="s">
        <v>1269</v>
      </c>
      <c r="M574" s="9" t="s">
        <v>1438</v>
      </c>
    </row>
    <row r="575" spans="3:13" ht="60.75" thickBot="1" x14ac:dyDescent="0.3">
      <c r="C575" s="120">
        <v>2</v>
      </c>
      <c r="D575" s="108" t="s">
        <v>1684</v>
      </c>
      <c r="E575" s="109"/>
      <c r="F575" s="9" t="s">
        <v>866</v>
      </c>
      <c r="G575" s="9" t="s">
        <v>867</v>
      </c>
      <c r="H575" s="61">
        <v>15000</v>
      </c>
      <c r="I575" s="37">
        <v>43525</v>
      </c>
      <c r="J575" s="22" t="s">
        <v>868</v>
      </c>
      <c r="K575" s="9" t="s">
        <v>869</v>
      </c>
      <c r="L575" s="9" t="s">
        <v>1439</v>
      </c>
      <c r="M575" s="9" t="s">
        <v>1191</v>
      </c>
    </row>
    <row r="576" spans="3:13" ht="75.75" thickBot="1" x14ac:dyDescent="0.3">
      <c r="C576" s="121"/>
      <c r="D576" s="112"/>
      <c r="E576" s="113"/>
      <c r="F576" s="9" t="s">
        <v>870</v>
      </c>
      <c r="G576" s="9" t="s">
        <v>871</v>
      </c>
      <c r="H576" s="61">
        <v>300000</v>
      </c>
      <c r="I576" s="37">
        <v>43586</v>
      </c>
      <c r="J576" s="22" t="s">
        <v>868</v>
      </c>
      <c r="K576" s="9" t="s">
        <v>872</v>
      </c>
      <c r="L576" s="9" t="s">
        <v>1440</v>
      </c>
      <c r="M576" s="9" t="s">
        <v>1191</v>
      </c>
    </row>
    <row r="577" spans="3:13" ht="15.75" thickBot="1" x14ac:dyDescent="0.3">
      <c r="C577" s="9" t="s">
        <v>873</v>
      </c>
      <c r="D577" s="139"/>
      <c r="E577" s="140"/>
      <c r="F577" s="9"/>
      <c r="G577" s="9"/>
      <c r="H577" s="61">
        <f>SUM(H574:H576)</f>
        <v>515000</v>
      </c>
      <c r="I577" s="9"/>
      <c r="J577" s="9"/>
      <c r="K577" s="9"/>
      <c r="L577" s="9"/>
      <c r="M577" s="9"/>
    </row>
    <row r="578" spans="3:13" ht="15.75" thickBot="1" x14ac:dyDescent="0.3">
      <c r="C578" s="27"/>
      <c r="D578" s="27"/>
      <c r="E578" s="27"/>
      <c r="F578" s="27"/>
      <c r="G578" s="27"/>
      <c r="H578" s="27"/>
      <c r="I578" s="27"/>
      <c r="J578" s="27"/>
      <c r="K578" s="27"/>
      <c r="L578" s="27"/>
      <c r="M578" s="27"/>
    </row>
    <row r="579" spans="3:13" ht="15.75" customHeight="1" thickBot="1" x14ac:dyDescent="0.3">
      <c r="C579" s="114" t="s">
        <v>874</v>
      </c>
      <c r="D579" s="159"/>
      <c r="E579" s="159"/>
      <c r="F579" s="159"/>
      <c r="G579" s="159"/>
      <c r="H579" s="159"/>
      <c r="I579" s="159"/>
      <c r="J579" s="159"/>
      <c r="K579" s="159"/>
      <c r="L579" s="159"/>
      <c r="M579" s="160"/>
    </row>
    <row r="580" spans="3:13" ht="27" customHeight="1" thickBot="1" x14ac:dyDescent="0.3">
      <c r="C580" s="125" t="s">
        <v>0</v>
      </c>
      <c r="D580" s="125"/>
      <c r="E580" s="114" t="s">
        <v>1</v>
      </c>
      <c r="F580" s="115"/>
      <c r="G580" s="115"/>
      <c r="H580" s="115"/>
      <c r="I580" s="115"/>
      <c r="J580" s="115"/>
      <c r="K580" s="115"/>
      <c r="L580" s="115"/>
      <c r="M580" s="116"/>
    </row>
    <row r="581" spans="3:13" ht="33" customHeight="1" thickBot="1" x14ac:dyDescent="0.3">
      <c r="C581" s="29" t="s">
        <v>2</v>
      </c>
      <c r="D581" s="117" t="s">
        <v>3</v>
      </c>
      <c r="E581" s="117"/>
      <c r="F581" s="29" t="s">
        <v>4</v>
      </c>
      <c r="G581" s="29" t="s">
        <v>5</v>
      </c>
      <c r="H581" s="14" t="s">
        <v>1534</v>
      </c>
      <c r="I581" s="12" t="s">
        <v>1530</v>
      </c>
      <c r="J581" s="12" t="s">
        <v>6</v>
      </c>
      <c r="K581" s="12" t="s">
        <v>7</v>
      </c>
      <c r="L581" s="12" t="s">
        <v>1531</v>
      </c>
      <c r="M581" s="12" t="s">
        <v>8</v>
      </c>
    </row>
    <row r="582" spans="3:13" ht="315.75" thickBot="1" x14ac:dyDescent="0.3">
      <c r="C582" s="9">
        <v>1</v>
      </c>
      <c r="D582" s="141" t="s">
        <v>875</v>
      </c>
      <c r="E582" s="141"/>
      <c r="F582" s="9" t="s">
        <v>876</v>
      </c>
      <c r="G582" s="9" t="s">
        <v>1441</v>
      </c>
      <c r="H582" s="61">
        <v>15000</v>
      </c>
      <c r="I582" s="9">
        <v>2019</v>
      </c>
      <c r="J582" s="9" t="s">
        <v>877</v>
      </c>
      <c r="K582" s="9" t="s">
        <v>878</v>
      </c>
      <c r="L582" s="9" t="s">
        <v>1860</v>
      </c>
      <c r="M582" s="9" t="s">
        <v>879</v>
      </c>
    </row>
    <row r="583" spans="3:13" ht="405.75" thickBot="1" x14ac:dyDescent="0.3">
      <c r="C583" s="9">
        <v>2</v>
      </c>
      <c r="D583" s="141" t="s">
        <v>880</v>
      </c>
      <c r="E583" s="141"/>
      <c r="F583" s="9" t="s">
        <v>881</v>
      </c>
      <c r="G583" s="9" t="s">
        <v>1441</v>
      </c>
      <c r="H583" s="61">
        <v>15000</v>
      </c>
      <c r="I583" s="9">
        <v>2019</v>
      </c>
      <c r="J583" s="9" t="s">
        <v>882</v>
      </c>
      <c r="K583" s="9" t="s">
        <v>883</v>
      </c>
      <c r="L583" s="9" t="s">
        <v>1861</v>
      </c>
      <c r="M583" s="9" t="s">
        <v>884</v>
      </c>
    </row>
    <row r="584" spans="3:13" ht="327.75" customHeight="1" thickBot="1" x14ac:dyDescent="0.3">
      <c r="C584" s="9">
        <v>3</v>
      </c>
      <c r="D584" s="141" t="s">
        <v>886</v>
      </c>
      <c r="E584" s="141"/>
      <c r="F584" s="9" t="s">
        <v>885</v>
      </c>
      <c r="G584" s="9" t="s">
        <v>1442</v>
      </c>
      <c r="H584" s="61">
        <v>15000</v>
      </c>
      <c r="I584" s="9">
        <v>2019</v>
      </c>
      <c r="J584" s="9" t="s">
        <v>882</v>
      </c>
      <c r="K584" s="9" t="s">
        <v>887</v>
      </c>
      <c r="L584" s="9" t="s">
        <v>1443</v>
      </c>
      <c r="M584" s="9" t="s">
        <v>888</v>
      </c>
    </row>
    <row r="585" spans="3:13" ht="186" customHeight="1" thickBot="1" x14ac:dyDescent="0.3">
      <c r="C585" s="9">
        <v>4</v>
      </c>
      <c r="D585" s="141" t="s">
        <v>889</v>
      </c>
      <c r="E585" s="141"/>
      <c r="F585" s="9" t="s">
        <v>890</v>
      </c>
      <c r="G585" s="9" t="s">
        <v>1441</v>
      </c>
      <c r="H585" s="61">
        <v>15000</v>
      </c>
      <c r="I585" s="9">
        <v>2019</v>
      </c>
      <c r="J585" s="9" t="s">
        <v>882</v>
      </c>
      <c r="K585" s="9" t="s">
        <v>891</v>
      </c>
      <c r="L585" s="9" t="s">
        <v>1444</v>
      </c>
      <c r="M585" s="9" t="s">
        <v>892</v>
      </c>
    </row>
    <row r="586" spans="3:13" ht="15.75" thickBot="1" x14ac:dyDescent="0.3">
      <c r="C586" s="9" t="s">
        <v>270</v>
      </c>
      <c r="D586" s="139"/>
      <c r="E586" s="140"/>
      <c r="F586" s="9"/>
      <c r="G586" s="9"/>
      <c r="H586" s="61">
        <f>SUM(H582:H585)</f>
        <v>60000</v>
      </c>
      <c r="I586" s="9"/>
      <c r="J586" s="9"/>
      <c r="K586" s="9"/>
      <c r="L586" s="9"/>
      <c r="M586" s="9"/>
    </row>
    <row r="587" spans="3:13" ht="15.75" thickBot="1" x14ac:dyDescent="0.3">
      <c r="C587" s="27"/>
      <c r="D587" s="27"/>
      <c r="E587" s="27"/>
      <c r="F587" s="27"/>
      <c r="G587" s="27"/>
      <c r="H587" s="27"/>
      <c r="I587" s="27"/>
      <c r="J587" s="27"/>
      <c r="K587" s="27"/>
      <c r="L587" s="27"/>
      <c r="M587" s="27"/>
    </row>
    <row r="588" spans="3:13" ht="15.75" customHeight="1" thickBot="1" x14ac:dyDescent="0.3">
      <c r="C588" s="114" t="s">
        <v>893</v>
      </c>
      <c r="D588" s="159"/>
      <c r="E588" s="159"/>
      <c r="F588" s="159"/>
      <c r="G588" s="159"/>
      <c r="H588" s="159"/>
      <c r="I588" s="159"/>
      <c r="J588" s="159"/>
      <c r="K588" s="159"/>
      <c r="L588" s="159"/>
      <c r="M588" s="160"/>
    </row>
    <row r="589" spans="3:13" ht="27" customHeight="1" thickBot="1" x14ac:dyDescent="0.3">
      <c r="C589" s="125" t="s">
        <v>0</v>
      </c>
      <c r="D589" s="125"/>
      <c r="E589" s="114" t="s">
        <v>1</v>
      </c>
      <c r="F589" s="115"/>
      <c r="G589" s="115"/>
      <c r="H589" s="115"/>
      <c r="I589" s="115"/>
      <c r="J589" s="115"/>
      <c r="K589" s="115"/>
      <c r="L589" s="115"/>
      <c r="M589" s="116"/>
    </row>
    <row r="590" spans="3:13" ht="33" customHeight="1" thickBot="1" x14ac:dyDescent="0.3">
      <c r="C590" s="29" t="s">
        <v>2</v>
      </c>
      <c r="D590" s="117" t="s">
        <v>3</v>
      </c>
      <c r="E590" s="117"/>
      <c r="F590" s="29" t="s">
        <v>4</v>
      </c>
      <c r="G590" s="29" t="s">
        <v>5</v>
      </c>
      <c r="H590" s="14" t="s">
        <v>1534</v>
      </c>
      <c r="I590" s="12" t="s">
        <v>1530</v>
      </c>
      <c r="J590" s="12" t="s">
        <v>6</v>
      </c>
      <c r="K590" s="12" t="s">
        <v>7</v>
      </c>
      <c r="L590" s="12" t="s">
        <v>1531</v>
      </c>
      <c r="M590" s="12" t="s">
        <v>8</v>
      </c>
    </row>
    <row r="591" spans="3:13" ht="135.75" thickBot="1" x14ac:dyDescent="0.3">
      <c r="C591" s="9">
        <v>1</v>
      </c>
      <c r="D591" s="141" t="s">
        <v>894</v>
      </c>
      <c r="E591" s="141"/>
      <c r="F591" s="9" t="s">
        <v>895</v>
      </c>
      <c r="G591" s="9" t="s">
        <v>896</v>
      </c>
      <c r="H591" s="61">
        <v>50000</v>
      </c>
      <c r="I591" s="37">
        <v>43497</v>
      </c>
      <c r="J591" s="9" t="s">
        <v>897</v>
      </c>
      <c r="K591" s="9" t="s">
        <v>898</v>
      </c>
      <c r="L591" s="9" t="s">
        <v>1445</v>
      </c>
      <c r="M591" s="9" t="s">
        <v>1193</v>
      </c>
    </row>
    <row r="592" spans="3:13" ht="180.75" thickBot="1" x14ac:dyDescent="0.3">
      <c r="C592" s="9">
        <v>2</v>
      </c>
      <c r="D592" s="141" t="s">
        <v>1685</v>
      </c>
      <c r="E592" s="141"/>
      <c r="F592" s="9" t="s">
        <v>899</v>
      </c>
      <c r="G592" s="31" t="s">
        <v>1192</v>
      </c>
      <c r="H592" s="61">
        <v>90000</v>
      </c>
      <c r="I592" s="9">
        <v>2019</v>
      </c>
      <c r="J592" s="9" t="s">
        <v>900</v>
      </c>
      <c r="K592" s="9" t="s">
        <v>901</v>
      </c>
      <c r="L592" s="9" t="s">
        <v>1446</v>
      </c>
      <c r="M592" s="9" t="s">
        <v>1193</v>
      </c>
    </row>
    <row r="593" spans="3:14" ht="225.75" thickBot="1" x14ac:dyDescent="0.3">
      <c r="C593" s="9">
        <v>3</v>
      </c>
      <c r="D593" s="141" t="s">
        <v>902</v>
      </c>
      <c r="E593" s="141"/>
      <c r="F593" s="9" t="s">
        <v>903</v>
      </c>
      <c r="G593" s="9" t="s">
        <v>904</v>
      </c>
      <c r="H593" s="61">
        <v>300000</v>
      </c>
      <c r="I593" s="37">
        <v>43586</v>
      </c>
      <c r="J593" s="37">
        <v>43586</v>
      </c>
      <c r="K593" s="9" t="s">
        <v>905</v>
      </c>
      <c r="L593" s="28" t="s">
        <v>1447</v>
      </c>
      <c r="M593" s="9" t="s">
        <v>1194</v>
      </c>
    </row>
    <row r="594" spans="3:14" ht="15.75" thickBot="1" x14ac:dyDescent="0.3">
      <c r="C594" s="9" t="s">
        <v>270</v>
      </c>
      <c r="D594" s="139"/>
      <c r="E594" s="140"/>
      <c r="F594" s="9"/>
      <c r="G594" s="9"/>
      <c r="H594" s="61">
        <f>SUM(H591:H593)</f>
        <v>440000</v>
      </c>
      <c r="I594" s="9"/>
      <c r="J594" s="9"/>
      <c r="K594" s="9"/>
      <c r="L594" s="9"/>
      <c r="M594" s="9"/>
    </row>
    <row r="595" spans="3:14" x14ac:dyDescent="0.25">
      <c r="C595" s="27"/>
      <c r="D595" s="27"/>
      <c r="E595" s="27"/>
      <c r="F595" s="27"/>
      <c r="G595" s="27"/>
      <c r="H595" s="27"/>
      <c r="I595" s="27"/>
      <c r="J595" s="27"/>
      <c r="K595" s="27"/>
      <c r="L595" s="27"/>
      <c r="M595" s="27"/>
    </row>
    <row r="596" spans="3:14" ht="15.75" thickBot="1" x14ac:dyDescent="0.3">
      <c r="C596" s="27"/>
      <c r="D596" s="27"/>
      <c r="E596" s="27"/>
      <c r="F596" s="27"/>
      <c r="G596" s="27"/>
      <c r="H596" s="27"/>
      <c r="I596" s="27"/>
      <c r="J596" s="27"/>
      <c r="K596" s="27"/>
      <c r="L596" s="27"/>
      <c r="M596" s="27"/>
    </row>
    <row r="597" spans="3:14" ht="15.75" customHeight="1" thickBot="1" x14ac:dyDescent="0.3">
      <c r="C597" s="161" t="s">
        <v>1195</v>
      </c>
      <c r="D597" s="159"/>
      <c r="E597" s="159"/>
      <c r="F597" s="159"/>
      <c r="G597" s="159"/>
      <c r="H597" s="159"/>
      <c r="I597" s="159"/>
      <c r="J597" s="159"/>
      <c r="K597" s="159"/>
      <c r="L597" s="159"/>
      <c r="M597" s="160"/>
    </row>
    <row r="598" spans="3:14" ht="27" customHeight="1" thickBot="1" x14ac:dyDescent="0.3">
      <c r="C598" s="125" t="s">
        <v>0</v>
      </c>
      <c r="D598" s="125"/>
      <c r="E598" s="114" t="s">
        <v>1</v>
      </c>
      <c r="F598" s="115"/>
      <c r="G598" s="115"/>
      <c r="H598" s="115"/>
      <c r="I598" s="115"/>
      <c r="J598" s="115"/>
      <c r="K598" s="115"/>
      <c r="L598" s="115"/>
      <c r="M598" s="116"/>
    </row>
    <row r="599" spans="3:14" ht="33" customHeight="1" thickBot="1" x14ac:dyDescent="0.3">
      <c r="C599" s="29" t="s">
        <v>2</v>
      </c>
      <c r="D599" s="117" t="s">
        <v>3</v>
      </c>
      <c r="E599" s="117"/>
      <c r="F599" s="29" t="s">
        <v>4</v>
      </c>
      <c r="G599" s="29" t="s">
        <v>5</v>
      </c>
      <c r="H599" s="14" t="s">
        <v>1534</v>
      </c>
      <c r="I599" s="12" t="s">
        <v>1530</v>
      </c>
      <c r="J599" s="12" t="s">
        <v>6</v>
      </c>
      <c r="K599" s="12" t="s">
        <v>7</v>
      </c>
      <c r="L599" s="12" t="s">
        <v>1531</v>
      </c>
      <c r="M599" s="12" t="s">
        <v>8</v>
      </c>
    </row>
    <row r="600" spans="3:14" ht="270.75" thickBot="1" x14ac:dyDescent="0.3">
      <c r="C600" s="9">
        <v>1</v>
      </c>
      <c r="D600" s="141" t="s">
        <v>832</v>
      </c>
      <c r="E600" s="141"/>
      <c r="F600" s="9" t="s">
        <v>906</v>
      </c>
      <c r="G600" s="9" t="s">
        <v>1448</v>
      </c>
      <c r="H600" s="61">
        <v>279000</v>
      </c>
      <c r="I600" s="9">
        <v>2019</v>
      </c>
      <c r="J600" s="9" t="s">
        <v>907</v>
      </c>
      <c r="K600" s="9" t="s">
        <v>908</v>
      </c>
      <c r="L600" s="9" t="s">
        <v>1270</v>
      </c>
      <c r="M600" s="9" t="s">
        <v>909</v>
      </c>
    </row>
    <row r="601" spans="3:14" ht="150.75" thickBot="1" x14ac:dyDescent="0.3">
      <c r="C601" s="9">
        <v>2</v>
      </c>
      <c r="D601" s="141" t="s">
        <v>837</v>
      </c>
      <c r="E601" s="141"/>
      <c r="F601" s="9" t="s">
        <v>910</v>
      </c>
      <c r="G601" s="9" t="s">
        <v>911</v>
      </c>
      <c r="H601" s="61">
        <v>180000</v>
      </c>
      <c r="I601" s="9">
        <v>2019</v>
      </c>
      <c r="J601" s="9" t="s">
        <v>907</v>
      </c>
      <c r="K601" s="9" t="s">
        <v>912</v>
      </c>
      <c r="L601" s="9" t="s">
        <v>913</v>
      </c>
      <c r="M601" s="9" t="s">
        <v>914</v>
      </c>
      <c r="N601" s="27"/>
    </row>
    <row r="602" spans="3:14" ht="120.75" thickBot="1" x14ac:dyDescent="0.3">
      <c r="C602" s="9">
        <v>3</v>
      </c>
      <c r="D602" s="141" t="s">
        <v>915</v>
      </c>
      <c r="E602" s="141"/>
      <c r="F602" s="9" t="s">
        <v>916</v>
      </c>
      <c r="G602" s="9" t="s">
        <v>1449</v>
      </c>
      <c r="H602" s="61">
        <v>30000</v>
      </c>
      <c r="I602" s="9">
        <v>2019</v>
      </c>
      <c r="J602" s="9" t="s">
        <v>907</v>
      </c>
      <c r="K602" s="9" t="s">
        <v>917</v>
      </c>
      <c r="L602" s="9" t="s">
        <v>1450</v>
      </c>
      <c r="M602" s="9" t="s">
        <v>918</v>
      </c>
    </row>
    <row r="603" spans="3:14" ht="339.75" customHeight="1" thickBot="1" x14ac:dyDescent="0.3">
      <c r="C603" s="9">
        <v>4</v>
      </c>
      <c r="D603" s="141" t="s">
        <v>1687</v>
      </c>
      <c r="E603" s="141"/>
      <c r="F603" s="9" t="s">
        <v>1688</v>
      </c>
      <c r="G603" s="9" t="s">
        <v>1449</v>
      </c>
      <c r="H603" s="61">
        <v>80000</v>
      </c>
      <c r="I603" s="9">
        <v>2019</v>
      </c>
      <c r="J603" s="9" t="s">
        <v>907</v>
      </c>
      <c r="K603" s="9" t="s">
        <v>919</v>
      </c>
      <c r="L603" s="9" t="s">
        <v>1862</v>
      </c>
      <c r="M603" s="9" t="s">
        <v>920</v>
      </c>
    </row>
    <row r="604" spans="3:14" ht="305.25" customHeight="1" thickBot="1" x14ac:dyDescent="0.3">
      <c r="C604" s="9">
        <v>5</v>
      </c>
      <c r="D604" s="141" t="s">
        <v>922</v>
      </c>
      <c r="E604" s="141"/>
      <c r="F604" s="9" t="s">
        <v>923</v>
      </c>
      <c r="G604" s="9" t="s">
        <v>1449</v>
      </c>
      <c r="H604" s="61">
        <v>10000</v>
      </c>
      <c r="I604" s="9">
        <v>2019</v>
      </c>
      <c r="J604" s="9" t="s">
        <v>921</v>
      </c>
      <c r="K604" s="9" t="s">
        <v>1451</v>
      </c>
      <c r="L604" s="9" t="s">
        <v>1863</v>
      </c>
      <c r="M604" s="9" t="s">
        <v>1452</v>
      </c>
    </row>
    <row r="605" spans="3:14" ht="195.75" thickBot="1" x14ac:dyDescent="0.3">
      <c r="C605" s="9">
        <v>6</v>
      </c>
      <c r="D605" s="141" t="s">
        <v>924</v>
      </c>
      <c r="E605" s="141"/>
      <c r="F605" s="9" t="s">
        <v>925</v>
      </c>
      <c r="G605" s="9" t="s">
        <v>1449</v>
      </c>
      <c r="H605" s="61">
        <v>25000</v>
      </c>
      <c r="I605" s="9">
        <v>2019</v>
      </c>
      <c r="J605" s="9" t="s">
        <v>921</v>
      </c>
      <c r="K605" s="9" t="s">
        <v>926</v>
      </c>
      <c r="L605" s="9" t="s">
        <v>1686</v>
      </c>
      <c r="M605" s="9" t="s">
        <v>927</v>
      </c>
    </row>
    <row r="606" spans="3:14" ht="15.75" thickBot="1" x14ac:dyDescent="0.3">
      <c r="C606" s="9" t="s">
        <v>270</v>
      </c>
      <c r="D606" s="139"/>
      <c r="E606" s="140"/>
      <c r="F606" s="9"/>
      <c r="G606" s="9"/>
      <c r="H606" s="61">
        <f>SUM(H600:H605)</f>
        <v>604000</v>
      </c>
      <c r="I606" s="9"/>
      <c r="J606" s="9"/>
      <c r="K606" s="9"/>
      <c r="L606" s="9"/>
      <c r="M606" s="9"/>
    </row>
    <row r="607" spans="3:14" x14ac:dyDescent="0.25">
      <c r="C607" s="27"/>
      <c r="D607" s="27"/>
      <c r="E607" s="27"/>
      <c r="F607" s="27"/>
      <c r="G607" s="27"/>
      <c r="H607" s="27"/>
      <c r="I607" s="27"/>
      <c r="J607" s="27"/>
      <c r="K607" s="27"/>
      <c r="L607" s="27"/>
      <c r="M607" s="27"/>
    </row>
    <row r="608" spans="3:14" ht="15.75" thickBot="1" x14ac:dyDescent="0.3">
      <c r="C608" s="27"/>
      <c r="D608" s="27"/>
      <c r="E608" s="27"/>
      <c r="F608" s="27"/>
      <c r="G608" s="27"/>
      <c r="H608" s="27"/>
      <c r="I608" s="27"/>
      <c r="J608" s="27"/>
      <c r="K608" s="27"/>
      <c r="L608" s="27"/>
      <c r="M608" s="27"/>
    </row>
    <row r="609" spans="3:13" ht="15.75" customHeight="1" thickBot="1" x14ac:dyDescent="0.3">
      <c r="C609" s="114" t="s">
        <v>928</v>
      </c>
      <c r="D609" s="159"/>
      <c r="E609" s="159"/>
      <c r="F609" s="159"/>
      <c r="G609" s="159"/>
      <c r="H609" s="159"/>
      <c r="I609" s="159"/>
      <c r="J609" s="159"/>
      <c r="K609" s="159"/>
      <c r="L609" s="159"/>
      <c r="M609" s="160"/>
    </row>
    <row r="610" spans="3:13" ht="27" customHeight="1" thickBot="1" x14ac:dyDescent="0.3">
      <c r="C610" s="125" t="s">
        <v>0</v>
      </c>
      <c r="D610" s="125"/>
      <c r="E610" s="114" t="s">
        <v>1</v>
      </c>
      <c r="F610" s="115"/>
      <c r="G610" s="115"/>
      <c r="H610" s="115"/>
      <c r="I610" s="115"/>
      <c r="J610" s="115"/>
      <c r="K610" s="115"/>
      <c r="L610" s="115"/>
      <c r="M610" s="116"/>
    </row>
    <row r="611" spans="3:13" ht="33" customHeight="1" thickBot="1" x14ac:dyDescent="0.3">
      <c r="C611" s="29" t="s">
        <v>2</v>
      </c>
      <c r="D611" s="117" t="s">
        <v>3</v>
      </c>
      <c r="E611" s="117"/>
      <c r="F611" s="29" t="s">
        <v>4</v>
      </c>
      <c r="G611" s="29" t="s">
        <v>5</v>
      </c>
      <c r="H611" s="14" t="s">
        <v>1534</v>
      </c>
      <c r="I611" s="12" t="s">
        <v>1530</v>
      </c>
      <c r="J611" s="12" t="s">
        <v>6</v>
      </c>
      <c r="K611" s="12" t="s">
        <v>7</v>
      </c>
      <c r="L611" s="12" t="s">
        <v>1531</v>
      </c>
      <c r="M611" s="12" t="s">
        <v>8</v>
      </c>
    </row>
    <row r="612" spans="3:13" ht="128.25" customHeight="1" thickBot="1" x14ac:dyDescent="0.3">
      <c r="C612" s="9">
        <v>1</v>
      </c>
      <c r="D612" s="141" t="s">
        <v>1196</v>
      </c>
      <c r="E612" s="141"/>
      <c r="F612" s="9" t="s">
        <v>929</v>
      </c>
      <c r="G612" s="9" t="s">
        <v>930</v>
      </c>
      <c r="H612" s="61">
        <v>600000</v>
      </c>
      <c r="I612" s="37">
        <v>43466</v>
      </c>
      <c r="J612" s="9" t="s">
        <v>931</v>
      </c>
      <c r="K612" s="9" t="s">
        <v>932</v>
      </c>
      <c r="L612" s="9" t="s">
        <v>1453</v>
      </c>
      <c r="M612" s="9" t="s">
        <v>1191</v>
      </c>
    </row>
    <row r="613" spans="3:13" ht="126" customHeight="1" thickBot="1" x14ac:dyDescent="0.3">
      <c r="C613" s="9">
        <v>2</v>
      </c>
      <c r="D613" s="139" t="s">
        <v>1197</v>
      </c>
      <c r="E613" s="140"/>
      <c r="F613" s="9" t="s">
        <v>933</v>
      </c>
      <c r="G613" s="9" t="s">
        <v>934</v>
      </c>
      <c r="H613" s="61">
        <v>1000000</v>
      </c>
      <c r="I613" s="9">
        <v>2019</v>
      </c>
      <c r="J613" s="9" t="s">
        <v>931</v>
      </c>
      <c r="K613" s="9" t="s">
        <v>935</v>
      </c>
      <c r="L613" s="9" t="s">
        <v>1864</v>
      </c>
      <c r="M613" s="9" t="s">
        <v>1904</v>
      </c>
    </row>
    <row r="614" spans="3:13" ht="135.75" thickBot="1" x14ac:dyDescent="0.3">
      <c r="C614" s="9">
        <v>3</v>
      </c>
      <c r="D614" s="139" t="s">
        <v>1198</v>
      </c>
      <c r="E614" s="140"/>
      <c r="F614" s="9" t="s">
        <v>936</v>
      </c>
      <c r="G614" s="9" t="s">
        <v>937</v>
      </c>
      <c r="H614" s="61">
        <v>1000000</v>
      </c>
      <c r="I614" s="9">
        <v>2019</v>
      </c>
      <c r="J614" s="9" t="s">
        <v>931</v>
      </c>
      <c r="K614" s="9" t="s">
        <v>938</v>
      </c>
      <c r="L614" s="9" t="s">
        <v>1865</v>
      </c>
      <c r="M614" s="9" t="s">
        <v>1191</v>
      </c>
    </row>
    <row r="615" spans="3:13" ht="135.75" thickBot="1" x14ac:dyDescent="0.3">
      <c r="C615" s="9">
        <v>4</v>
      </c>
      <c r="D615" s="139" t="s">
        <v>1199</v>
      </c>
      <c r="E615" s="140"/>
      <c r="F615" s="9" t="s">
        <v>1454</v>
      </c>
      <c r="G615" s="9" t="s">
        <v>939</v>
      </c>
      <c r="H615" s="61">
        <v>20000</v>
      </c>
      <c r="I615" s="9" t="s">
        <v>940</v>
      </c>
      <c r="J615" s="9" t="s">
        <v>931</v>
      </c>
      <c r="K615" s="9" t="s">
        <v>941</v>
      </c>
      <c r="L615" s="9" t="s">
        <v>1689</v>
      </c>
      <c r="M615" s="9" t="s">
        <v>1191</v>
      </c>
    </row>
    <row r="616" spans="3:13" ht="109.5" customHeight="1" thickBot="1" x14ac:dyDescent="0.3">
      <c r="C616" s="9">
        <v>5</v>
      </c>
      <c r="D616" s="139" t="s">
        <v>1455</v>
      </c>
      <c r="E616" s="140"/>
      <c r="F616" s="9" t="s">
        <v>942</v>
      </c>
      <c r="G616" s="9" t="s">
        <v>507</v>
      </c>
      <c r="H616" s="61">
        <v>165000</v>
      </c>
      <c r="I616" s="9" t="s">
        <v>943</v>
      </c>
      <c r="J616" s="9" t="s">
        <v>931</v>
      </c>
      <c r="K616" s="9" t="s">
        <v>944</v>
      </c>
      <c r="L616" s="9" t="s">
        <v>1456</v>
      </c>
      <c r="M616" s="9" t="s">
        <v>1457</v>
      </c>
    </row>
    <row r="617" spans="3:13" ht="15.75" thickBot="1" x14ac:dyDescent="0.3">
      <c r="C617" s="9" t="s">
        <v>270</v>
      </c>
      <c r="D617" s="139"/>
      <c r="E617" s="140"/>
      <c r="F617" s="9"/>
      <c r="G617" s="9"/>
      <c r="H617" s="61">
        <f>SUM(H612:H616)</f>
        <v>2785000</v>
      </c>
      <c r="I617" s="9"/>
      <c r="J617" s="9"/>
      <c r="K617" s="9"/>
      <c r="L617" s="9"/>
      <c r="M617" s="9"/>
    </row>
    <row r="618" spans="3:13" x14ac:dyDescent="0.25">
      <c r="C618" s="27"/>
      <c r="D618" s="27"/>
      <c r="E618" s="27"/>
      <c r="F618" s="27"/>
      <c r="G618" s="27"/>
      <c r="H618" s="27"/>
      <c r="I618" s="27"/>
      <c r="J618" s="27"/>
      <c r="K618" s="27"/>
      <c r="L618" s="27"/>
      <c r="M618" s="27"/>
    </row>
    <row r="619" spans="3:13" ht="15.75" thickBot="1" x14ac:dyDescent="0.3">
      <c r="C619" s="27"/>
      <c r="D619" s="27"/>
      <c r="E619" s="27"/>
      <c r="F619" s="27"/>
      <c r="G619" s="27"/>
      <c r="H619" s="27"/>
      <c r="I619" s="27"/>
      <c r="J619" s="27"/>
      <c r="K619" s="27"/>
      <c r="L619" s="27"/>
      <c r="M619" s="27"/>
    </row>
    <row r="620" spans="3:13" ht="15.75" customHeight="1" thickBot="1" x14ac:dyDescent="0.3">
      <c r="C620" s="114" t="s">
        <v>945</v>
      </c>
      <c r="D620" s="159"/>
      <c r="E620" s="159"/>
      <c r="F620" s="159"/>
      <c r="G620" s="159"/>
      <c r="H620" s="159"/>
      <c r="I620" s="159"/>
      <c r="J620" s="159"/>
      <c r="K620" s="159"/>
      <c r="L620" s="159"/>
      <c r="M620" s="160"/>
    </row>
    <row r="621" spans="3:13" ht="27" customHeight="1" thickBot="1" x14ac:dyDescent="0.3">
      <c r="C621" s="125" t="s">
        <v>0</v>
      </c>
      <c r="D621" s="125"/>
      <c r="E621" s="114" t="s">
        <v>1</v>
      </c>
      <c r="F621" s="115"/>
      <c r="G621" s="115"/>
      <c r="H621" s="115"/>
      <c r="I621" s="115"/>
      <c r="J621" s="115"/>
      <c r="K621" s="115"/>
      <c r="L621" s="115"/>
      <c r="M621" s="116"/>
    </row>
    <row r="622" spans="3:13" ht="33" customHeight="1" thickBot="1" x14ac:dyDescent="0.3">
      <c r="C622" s="29" t="s">
        <v>2</v>
      </c>
      <c r="D622" s="117" t="s">
        <v>3</v>
      </c>
      <c r="E622" s="117"/>
      <c r="F622" s="29" t="s">
        <v>4</v>
      </c>
      <c r="G622" s="29" t="s">
        <v>5</v>
      </c>
      <c r="H622" s="14" t="s">
        <v>1534</v>
      </c>
      <c r="I622" s="12" t="s">
        <v>1530</v>
      </c>
      <c r="J622" s="12" t="s">
        <v>6</v>
      </c>
      <c r="K622" s="12" t="s">
        <v>7</v>
      </c>
      <c r="L622" s="12" t="s">
        <v>1531</v>
      </c>
      <c r="M622" s="12" t="s">
        <v>8</v>
      </c>
    </row>
    <row r="623" spans="3:13" ht="234.75" thickBot="1" x14ac:dyDescent="0.3">
      <c r="C623" s="9">
        <v>1</v>
      </c>
      <c r="D623" s="141" t="s">
        <v>946</v>
      </c>
      <c r="E623" s="141"/>
      <c r="F623" s="9" t="s">
        <v>1200</v>
      </c>
      <c r="G623" s="9" t="s">
        <v>947</v>
      </c>
      <c r="H623" s="61">
        <v>6750000</v>
      </c>
      <c r="I623" s="37">
        <v>43466</v>
      </c>
      <c r="J623" s="9" t="s">
        <v>948</v>
      </c>
      <c r="K623" s="9" t="s">
        <v>949</v>
      </c>
      <c r="L623" s="9" t="s">
        <v>1458</v>
      </c>
      <c r="M623" s="9" t="s">
        <v>1201</v>
      </c>
    </row>
    <row r="624" spans="3:13" ht="105.75" thickBot="1" x14ac:dyDescent="0.3">
      <c r="C624" s="9">
        <v>2</v>
      </c>
      <c r="D624" s="141" t="s">
        <v>950</v>
      </c>
      <c r="E624" s="141"/>
      <c r="F624" s="9" t="s">
        <v>951</v>
      </c>
      <c r="G624" s="9" t="s">
        <v>952</v>
      </c>
      <c r="H624" s="61">
        <v>700000</v>
      </c>
      <c r="I624" s="37">
        <v>43466</v>
      </c>
      <c r="J624" s="9" t="s">
        <v>953</v>
      </c>
      <c r="K624" s="9" t="s">
        <v>954</v>
      </c>
      <c r="L624" s="9" t="s">
        <v>1459</v>
      </c>
      <c r="M624" s="9" t="s">
        <v>1271</v>
      </c>
    </row>
    <row r="625" spans="3:13" ht="101.25" customHeight="1" thickBot="1" x14ac:dyDescent="0.3">
      <c r="C625" s="9">
        <v>3</v>
      </c>
      <c r="D625" s="141" t="s">
        <v>1460</v>
      </c>
      <c r="E625" s="141"/>
      <c r="F625" s="9" t="s">
        <v>955</v>
      </c>
      <c r="G625" s="9" t="s">
        <v>703</v>
      </c>
      <c r="H625" s="61">
        <v>50000</v>
      </c>
      <c r="I625" s="37">
        <v>43466</v>
      </c>
      <c r="J625" s="9" t="s">
        <v>948</v>
      </c>
      <c r="K625" s="9" t="s">
        <v>956</v>
      </c>
      <c r="L625" s="9" t="s">
        <v>1458</v>
      </c>
      <c r="M625" s="9" t="s">
        <v>1201</v>
      </c>
    </row>
    <row r="626" spans="3:13" ht="15.75" thickBot="1" x14ac:dyDescent="0.3">
      <c r="C626" s="9" t="s">
        <v>173</v>
      </c>
      <c r="D626" s="139"/>
      <c r="E626" s="140"/>
      <c r="F626" s="9"/>
      <c r="G626" s="9"/>
      <c r="H626" s="61">
        <f>SUM(H623:H625)</f>
        <v>7500000</v>
      </c>
      <c r="I626" s="9"/>
      <c r="J626" s="9"/>
      <c r="K626" s="9"/>
      <c r="L626" s="9"/>
      <c r="M626" s="9"/>
    </row>
    <row r="627" spans="3:13" x14ac:dyDescent="0.25">
      <c r="C627" s="27"/>
      <c r="D627" s="27"/>
      <c r="E627" s="27"/>
      <c r="F627" s="27"/>
      <c r="G627" s="27"/>
      <c r="H627" s="27"/>
      <c r="I627" s="27"/>
      <c r="J627" s="27"/>
      <c r="K627" s="27"/>
      <c r="L627" s="27"/>
      <c r="M627" s="27"/>
    </row>
    <row r="628" spans="3:13" ht="15.75" thickBot="1" x14ac:dyDescent="0.3">
      <c r="C628" s="27"/>
      <c r="D628" s="27"/>
      <c r="E628" s="27"/>
      <c r="F628" s="27"/>
      <c r="G628" s="27"/>
      <c r="H628" s="27"/>
      <c r="I628" s="27"/>
      <c r="J628" s="27"/>
      <c r="K628" s="27"/>
      <c r="L628" s="27"/>
      <c r="M628" s="27"/>
    </row>
    <row r="629" spans="3:13" ht="15.75" customHeight="1" thickBot="1" x14ac:dyDescent="0.3">
      <c r="C629" s="114" t="s">
        <v>957</v>
      </c>
      <c r="D629" s="115"/>
      <c r="E629" s="115"/>
      <c r="F629" s="115"/>
      <c r="G629" s="115"/>
      <c r="H629" s="115"/>
      <c r="I629" s="115"/>
      <c r="J629" s="115"/>
      <c r="K629" s="115"/>
      <c r="L629" s="115"/>
      <c r="M629" s="116"/>
    </row>
    <row r="630" spans="3:13" ht="27" customHeight="1" thickBot="1" x14ac:dyDescent="0.3">
      <c r="C630" s="125" t="s">
        <v>0</v>
      </c>
      <c r="D630" s="125"/>
      <c r="E630" s="114" t="s">
        <v>1</v>
      </c>
      <c r="F630" s="115"/>
      <c r="G630" s="115"/>
      <c r="H630" s="115"/>
      <c r="I630" s="115"/>
      <c r="J630" s="115"/>
      <c r="K630" s="115"/>
      <c r="L630" s="115"/>
      <c r="M630" s="116"/>
    </row>
    <row r="631" spans="3:13" ht="33" customHeight="1" thickBot="1" x14ac:dyDescent="0.3">
      <c r="C631" s="29" t="s">
        <v>2</v>
      </c>
      <c r="D631" s="117" t="s">
        <v>3</v>
      </c>
      <c r="E631" s="117"/>
      <c r="F631" s="29" t="s">
        <v>4</v>
      </c>
      <c r="G631" s="29" t="s">
        <v>5</v>
      </c>
      <c r="H631" s="14" t="s">
        <v>1534</v>
      </c>
      <c r="I631" s="12" t="s">
        <v>1530</v>
      </c>
      <c r="J631" s="12" t="s">
        <v>6</v>
      </c>
      <c r="K631" s="12" t="s">
        <v>7</v>
      </c>
      <c r="L631" s="12" t="s">
        <v>1531</v>
      </c>
      <c r="M631" s="12" t="s">
        <v>8</v>
      </c>
    </row>
    <row r="632" spans="3:13" ht="75.75" customHeight="1" x14ac:dyDescent="0.25">
      <c r="C632" s="120">
        <v>1</v>
      </c>
      <c r="D632" s="108" t="s">
        <v>958</v>
      </c>
      <c r="E632" s="109"/>
      <c r="F632" s="120" t="s">
        <v>959</v>
      </c>
      <c r="G632" s="120" t="s">
        <v>1202</v>
      </c>
      <c r="H632" s="146">
        <v>300000</v>
      </c>
      <c r="I632" s="120">
        <v>2019</v>
      </c>
      <c r="J632" s="120" t="s">
        <v>960</v>
      </c>
      <c r="K632" s="120" t="s">
        <v>961</v>
      </c>
      <c r="L632" s="120" t="s">
        <v>1866</v>
      </c>
      <c r="M632" s="120" t="s">
        <v>1719</v>
      </c>
    </row>
    <row r="633" spans="3:13" ht="273.75" customHeight="1" thickBot="1" x14ac:dyDescent="0.3">
      <c r="C633" s="121"/>
      <c r="D633" s="112"/>
      <c r="E633" s="113"/>
      <c r="F633" s="121"/>
      <c r="G633" s="121"/>
      <c r="H633" s="148"/>
      <c r="I633" s="121"/>
      <c r="J633" s="121"/>
      <c r="K633" s="121"/>
      <c r="L633" s="121"/>
      <c r="M633" s="121"/>
    </row>
    <row r="634" spans="3:13" ht="246.75" thickBot="1" x14ac:dyDescent="0.3">
      <c r="C634" s="9">
        <v>2</v>
      </c>
      <c r="D634" s="141" t="s">
        <v>962</v>
      </c>
      <c r="E634" s="141"/>
      <c r="F634" s="9" t="s">
        <v>1461</v>
      </c>
      <c r="G634" s="9" t="s">
        <v>1462</v>
      </c>
      <c r="H634" s="61">
        <v>80000</v>
      </c>
      <c r="I634" s="9">
        <v>2019</v>
      </c>
      <c r="J634" s="9" t="s">
        <v>960</v>
      </c>
      <c r="K634" s="9" t="s">
        <v>963</v>
      </c>
      <c r="L634" s="9" t="s">
        <v>1866</v>
      </c>
      <c r="M634" s="9" t="s">
        <v>1720</v>
      </c>
    </row>
    <row r="635" spans="3:13" ht="360.75" thickBot="1" x14ac:dyDescent="0.3">
      <c r="C635" s="9">
        <v>3</v>
      </c>
      <c r="D635" s="141" t="s">
        <v>964</v>
      </c>
      <c r="E635" s="141"/>
      <c r="F635" s="9" t="s">
        <v>965</v>
      </c>
      <c r="G635" s="9" t="s">
        <v>966</v>
      </c>
      <c r="H635" s="61">
        <v>50000</v>
      </c>
      <c r="I635" s="9">
        <v>2019</v>
      </c>
      <c r="J635" s="9" t="s">
        <v>960</v>
      </c>
      <c r="K635" s="8" t="s">
        <v>967</v>
      </c>
      <c r="L635" s="9" t="s">
        <v>1866</v>
      </c>
      <c r="M635" s="9" t="s">
        <v>1720</v>
      </c>
    </row>
    <row r="636" spans="3:13" ht="345.75" thickBot="1" x14ac:dyDescent="0.3">
      <c r="C636" s="9">
        <v>4</v>
      </c>
      <c r="D636" s="141" t="s">
        <v>968</v>
      </c>
      <c r="E636" s="141"/>
      <c r="F636" s="9" t="s">
        <v>969</v>
      </c>
      <c r="G636" s="9" t="s">
        <v>970</v>
      </c>
      <c r="H636" s="61">
        <v>240000</v>
      </c>
      <c r="I636" s="9">
        <v>2019</v>
      </c>
      <c r="J636" s="9" t="s">
        <v>960</v>
      </c>
      <c r="K636" s="9" t="s">
        <v>971</v>
      </c>
      <c r="L636" s="9" t="s">
        <v>1866</v>
      </c>
      <c r="M636" s="9" t="s">
        <v>1720</v>
      </c>
    </row>
    <row r="637" spans="3:13" ht="275.25" customHeight="1" thickBot="1" x14ac:dyDescent="0.3">
      <c r="C637" s="9">
        <v>5</v>
      </c>
      <c r="D637" s="141" t="s">
        <v>1690</v>
      </c>
      <c r="E637" s="141"/>
      <c r="F637" s="9" t="s">
        <v>972</v>
      </c>
      <c r="G637" s="9" t="s">
        <v>973</v>
      </c>
      <c r="H637" s="61">
        <v>450000</v>
      </c>
      <c r="I637" s="9">
        <v>2019</v>
      </c>
      <c r="J637" s="9" t="s">
        <v>960</v>
      </c>
      <c r="K637" s="9" t="s">
        <v>974</v>
      </c>
      <c r="L637" s="9" t="s">
        <v>1867</v>
      </c>
      <c r="M637" s="9" t="s">
        <v>1721</v>
      </c>
    </row>
    <row r="638" spans="3:13" ht="45.75" thickBot="1" x14ac:dyDescent="0.3">
      <c r="C638" s="9">
        <v>6</v>
      </c>
      <c r="D638" s="141" t="s">
        <v>975</v>
      </c>
      <c r="E638" s="141"/>
      <c r="F638" s="9" t="s">
        <v>976</v>
      </c>
      <c r="G638" s="9" t="s">
        <v>977</v>
      </c>
      <c r="H638" s="61">
        <v>10000</v>
      </c>
      <c r="I638" s="9">
        <v>2019</v>
      </c>
      <c r="J638" s="9" t="s">
        <v>977</v>
      </c>
      <c r="K638" s="9" t="s">
        <v>978</v>
      </c>
      <c r="L638" s="9" t="s">
        <v>1463</v>
      </c>
      <c r="M638" s="9" t="s">
        <v>979</v>
      </c>
    </row>
    <row r="639" spans="3:13" ht="177.75" customHeight="1" thickBot="1" x14ac:dyDescent="0.3">
      <c r="C639" s="9">
        <v>7</v>
      </c>
      <c r="D639" s="141" t="s">
        <v>980</v>
      </c>
      <c r="E639" s="141"/>
      <c r="F639" s="9" t="s">
        <v>981</v>
      </c>
      <c r="G639" s="9" t="s">
        <v>1272</v>
      </c>
      <c r="H639" s="61">
        <v>70000</v>
      </c>
      <c r="I639" s="9">
        <v>2019</v>
      </c>
      <c r="J639" s="9" t="s">
        <v>960</v>
      </c>
      <c r="K639" s="9" t="s">
        <v>982</v>
      </c>
      <c r="L639" s="9" t="s">
        <v>1464</v>
      </c>
      <c r="M639" s="9" t="s">
        <v>1722</v>
      </c>
    </row>
    <row r="640" spans="3:13" ht="15.75" thickBot="1" x14ac:dyDescent="0.3">
      <c r="C640" s="9" t="s">
        <v>270</v>
      </c>
      <c r="D640" s="139"/>
      <c r="E640" s="140"/>
      <c r="F640" s="9"/>
      <c r="G640" s="9"/>
      <c r="H640" s="61">
        <f>SUM(H632:H639)</f>
        <v>1200000</v>
      </c>
      <c r="I640" s="9"/>
      <c r="J640" s="9"/>
      <c r="K640" s="9"/>
      <c r="L640" s="9"/>
      <c r="M640" s="9"/>
    </row>
    <row r="641" spans="3:13" ht="15.75" thickBot="1" x14ac:dyDescent="0.3">
      <c r="C641" s="27"/>
      <c r="D641" s="27"/>
      <c r="E641" s="27"/>
      <c r="F641" s="27"/>
      <c r="G641" s="27"/>
      <c r="H641" s="27"/>
      <c r="I641" s="27"/>
      <c r="J641" s="27"/>
      <c r="K641" s="27"/>
      <c r="L641" s="27"/>
      <c r="M641" s="27"/>
    </row>
    <row r="642" spans="3:13" ht="15.75" customHeight="1" thickBot="1" x14ac:dyDescent="0.3">
      <c r="C642" s="114" t="s">
        <v>983</v>
      </c>
      <c r="D642" s="115"/>
      <c r="E642" s="115"/>
      <c r="F642" s="115"/>
      <c r="G642" s="115"/>
      <c r="H642" s="115"/>
      <c r="I642" s="115"/>
      <c r="J642" s="115"/>
      <c r="K642" s="115"/>
      <c r="L642" s="115"/>
      <c r="M642" s="116"/>
    </row>
    <row r="643" spans="3:13" ht="27" customHeight="1" thickBot="1" x14ac:dyDescent="0.3">
      <c r="C643" s="125" t="s">
        <v>0</v>
      </c>
      <c r="D643" s="125"/>
      <c r="E643" s="114" t="s">
        <v>1</v>
      </c>
      <c r="F643" s="115"/>
      <c r="G643" s="115"/>
      <c r="H643" s="115"/>
      <c r="I643" s="115"/>
      <c r="J643" s="115"/>
      <c r="K643" s="115"/>
      <c r="L643" s="115"/>
      <c r="M643" s="116"/>
    </row>
    <row r="644" spans="3:13" ht="33" customHeight="1" thickBot="1" x14ac:dyDescent="0.3">
      <c r="C644" s="29" t="s">
        <v>2</v>
      </c>
      <c r="D644" s="117" t="s">
        <v>3</v>
      </c>
      <c r="E644" s="117"/>
      <c r="F644" s="29" t="s">
        <v>4</v>
      </c>
      <c r="G644" s="29" t="s">
        <v>5</v>
      </c>
      <c r="H644" s="14" t="s">
        <v>1534</v>
      </c>
      <c r="I644" s="12" t="s">
        <v>1530</v>
      </c>
      <c r="J644" s="12" t="s">
        <v>6</v>
      </c>
      <c r="K644" s="12" t="s">
        <v>7</v>
      </c>
      <c r="L644" s="12" t="s">
        <v>1531</v>
      </c>
      <c r="M644" s="12" t="s">
        <v>8</v>
      </c>
    </row>
    <row r="645" spans="3:13" ht="162.75" customHeight="1" thickBot="1" x14ac:dyDescent="0.3">
      <c r="C645" s="141">
        <v>1</v>
      </c>
      <c r="D645" s="141" t="s">
        <v>984</v>
      </c>
      <c r="E645" s="141"/>
      <c r="F645" s="9" t="s">
        <v>985</v>
      </c>
      <c r="G645" s="9" t="s">
        <v>986</v>
      </c>
      <c r="H645" s="61">
        <v>33000</v>
      </c>
      <c r="I645" s="9" t="s">
        <v>987</v>
      </c>
      <c r="J645" s="9" t="s">
        <v>988</v>
      </c>
      <c r="K645" s="9" t="s">
        <v>989</v>
      </c>
      <c r="L645" s="9" t="s">
        <v>1464</v>
      </c>
      <c r="M645" s="9" t="s">
        <v>990</v>
      </c>
    </row>
    <row r="646" spans="3:13" ht="167.25" customHeight="1" thickBot="1" x14ac:dyDescent="0.3">
      <c r="C646" s="141"/>
      <c r="D646" s="141"/>
      <c r="E646" s="141"/>
      <c r="F646" s="9" t="s">
        <v>991</v>
      </c>
      <c r="G646" s="9" t="s">
        <v>992</v>
      </c>
      <c r="H646" s="61">
        <v>3000</v>
      </c>
      <c r="I646" s="9" t="s">
        <v>993</v>
      </c>
      <c r="J646" s="9" t="s">
        <v>988</v>
      </c>
      <c r="K646" s="9" t="s">
        <v>994</v>
      </c>
      <c r="L646" s="9" t="s">
        <v>1464</v>
      </c>
      <c r="M646" s="9" t="s">
        <v>995</v>
      </c>
    </row>
    <row r="647" spans="3:13" ht="150.75" thickBot="1" x14ac:dyDescent="0.3">
      <c r="C647" s="141"/>
      <c r="D647" s="141"/>
      <c r="E647" s="141"/>
      <c r="F647" s="9" t="s">
        <v>996</v>
      </c>
      <c r="G647" s="9" t="s">
        <v>997</v>
      </c>
      <c r="H647" s="61">
        <v>10000</v>
      </c>
      <c r="I647" s="9" t="s">
        <v>998</v>
      </c>
      <c r="J647" s="9" t="s">
        <v>988</v>
      </c>
      <c r="K647" s="9" t="s">
        <v>994</v>
      </c>
      <c r="L647" s="9" t="s">
        <v>1464</v>
      </c>
      <c r="M647" s="9" t="s">
        <v>999</v>
      </c>
    </row>
    <row r="648" spans="3:13" ht="150.75" thickBot="1" x14ac:dyDescent="0.3">
      <c r="C648" s="9">
        <v>3</v>
      </c>
      <c r="D648" s="141" t="s">
        <v>1361</v>
      </c>
      <c r="E648" s="141"/>
      <c r="F648" s="32" t="s">
        <v>1465</v>
      </c>
      <c r="G648" s="28" t="s">
        <v>1466</v>
      </c>
      <c r="H648" s="61">
        <v>140100</v>
      </c>
      <c r="I648" s="37">
        <v>43497</v>
      </c>
      <c r="J648" s="9" t="s">
        <v>1000</v>
      </c>
      <c r="K648" s="9" t="s">
        <v>1001</v>
      </c>
      <c r="L648" s="9" t="s">
        <v>1467</v>
      </c>
      <c r="M648" s="9" t="s">
        <v>1002</v>
      </c>
    </row>
    <row r="649" spans="3:13" ht="135.75" thickBot="1" x14ac:dyDescent="0.3">
      <c r="C649" s="9">
        <v>4</v>
      </c>
      <c r="D649" s="141" t="s">
        <v>1468</v>
      </c>
      <c r="E649" s="141"/>
      <c r="F649" s="9" t="s">
        <v>1003</v>
      </c>
      <c r="G649" s="9" t="s">
        <v>1004</v>
      </c>
      <c r="H649" s="61">
        <v>0</v>
      </c>
      <c r="I649" s="37">
        <v>43466</v>
      </c>
      <c r="J649" s="9" t="s">
        <v>1005</v>
      </c>
      <c r="K649" s="9" t="s">
        <v>1006</v>
      </c>
      <c r="L649" s="9" t="s">
        <v>1402</v>
      </c>
      <c r="M649" s="9" t="s">
        <v>1007</v>
      </c>
    </row>
    <row r="650" spans="3:13" ht="15.75" thickBot="1" x14ac:dyDescent="0.3">
      <c r="C650" s="9" t="s">
        <v>873</v>
      </c>
      <c r="D650" s="139"/>
      <c r="E650" s="140"/>
      <c r="F650" s="9"/>
      <c r="G650" s="9"/>
      <c r="H650" s="61">
        <f>SUM(H645:H649)</f>
        <v>186100</v>
      </c>
      <c r="I650" s="9"/>
      <c r="J650" s="9"/>
      <c r="K650" s="9"/>
      <c r="L650" s="9"/>
      <c r="M650" s="9"/>
    </row>
    <row r="651" spans="3:13" x14ac:dyDescent="0.25">
      <c r="C651" s="27"/>
      <c r="D651" s="27"/>
      <c r="E651" s="27"/>
      <c r="F651" s="27"/>
      <c r="G651" s="27"/>
      <c r="H651" s="27"/>
      <c r="I651" s="27"/>
      <c r="J651" s="27"/>
      <c r="K651" s="27"/>
      <c r="L651" s="27"/>
      <c r="M651" s="27"/>
    </row>
    <row r="652" spans="3:13" ht="15.75" thickBot="1" x14ac:dyDescent="0.3">
      <c r="C652" s="27"/>
      <c r="D652" s="27"/>
      <c r="E652" s="27"/>
      <c r="F652" s="27"/>
      <c r="G652" s="27"/>
      <c r="H652" s="27"/>
      <c r="I652" s="27"/>
      <c r="J652" s="27"/>
      <c r="K652" s="27"/>
      <c r="L652" s="27"/>
      <c r="M652" s="27"/>
    </row>
    <row r="653" spans="3:13" ht="15.75" customHeight="1" thickBot="1" x14ac:dyDescent="0.3">
      <c r="C653" s="114" t="s">
        <v>1008</v>
      </c>
      <c r="D653" s="115"/>
      <c r="E653" s="115"/>
      <c r="F653" s="115"/>
      <c r="G653" s="115"/>
      <c r="H653" s="115"/>
      <c r="I653" s="115"/>
      <c r="J653" s="115"/>
      <c r="K653" s="115"/>
      <c r="L653" s="115"/>
      <c r="M653" s="116"/>
    </row>
    <row r="654" spans="3:13" ht="27" customHeight="1" thickBot="1" x14ac:dyDescent="0.3">
      <c r="C654" s="125" t="s">
        <v>0</v>
      </c>
      <c r="D654" s="125"/>
      <c r="E654" s="114" t="s">
        <v>1</v>
      </c>
      <c r="F654" s="115"/>
      <c r="G654" s="115"/>
      <c r="H654" s="115"/>
      <c r="I654" s="115"/>
      <c r="J654" s="115"/>
      <c r="K654" s="115"/>
      <c r="L654" s="115"/>
      <c r="M654" s="116"/>
    </row>
    <row r="655" spans="3:13" ht="33" customHeight="1" thickBot="1" x14ac:dyDescent="0.3">
      <c r="C655" s="29" t="s">
        <v>2</v>
      </c>
      <c r="D655" s="117" t="s">
        <v>3</v>
      </c>
      <c r="E655" s="117"/>
      <c r="F655" s="29" t="s">
        <v>4</v>
      </c>
      <c r="G655" s="29" t="s">
        <v>5</v>
      </c>
      <c r="H655" s="14" t="s">
        <v>1534</v>
      </c>
      <c r="I655" s="12" t="s">
        <v>1530</v>
      </c>
      <c r="J655" s="12" t="s">
        <v>6</v>
      </c>
      <c r="K655" s="12" t="s">
        <v>7</v>
      </c>
      <c r="L655" s="12" t="s">
        <v>1531</v>
      </c>
      <c r="M655" s="12" t="s">
        <v>8</v>
      </c>
    </row>
    <row r="656" spans="3:13" ht="120.75" thickBot="1" x14ac:dyDescent="0.3">
      <c r="C656" s="9">
        <v>1</v>
      </c>
      <c r="D656" s="141" t="s">
        <v>1203</v>
      </c>
      <c r="E656" s="141"/>
      <c r="F656" s="9" t="s">
        <v>1011</v>
      </c>
      <c r="G656" s="9" t="s">
        <v>1012</v>
      </c>
      <c r="H656" s="61">
        <v>190000</v>
      </c>
      <c r="I656" s="37">
        <v>43525</v>
      </c>
      <c r="J656" s="9" t="s">
        <v>1010</v>
      </c>
      <c r="K656" s="9" t="s">
        <v>630</v>
      </c>
      <c r="L656" s="9" t="s">
        <v>1868</v>
      </c>
      <c r="M656" s="9" t="s">
        <v>1718</v>
      </c>
    </row>
    <row r="657" spans="3:13" ht="75.75" thickBot="1" x14ac:dyDescent="0.3">
      <c r="C657" s="9">
        <v>2</v>
      </c>
      <c r="D657" s="141" t="s">
        <v>1204</v>
      </c>
      <c r="E657" s="141"/>
      <c r="F657" s="28" t="s">
        <v>1013</v>
      </c>
      <c r="G657" s="9" t="s">
        <v>1469</v>
      </c>
      <c r="H657" s="61">
        <v>358000</v>
      </c>
      <c r="I657" s="37">
        <v>43556</v>
      </c>
      <c r="J657" s="28" t="s">
        <v>1014</v>
      </c>
      <c r="K657" s="9" t="s">
        <v>1015</v>
      </c>
      <c r="L657" s="28" t="s">
        <v>1470</v>
      </c>
      <c r="M657" s="9" t="s">
        <v>1718</v>
      </c>
    </row>
    <row r="658" spans="3:13" ht="120.75" thickBot="1" x14ac:dyDescent="0.3">
      <c r="C658" s="9">
        <v>3</v>
      </c>
      <c r="D658" s="141" t="s">
        <v>1471</v>
      </c>
      <c r="E658" s="141"/>
      <c r="F658" s="9" t="s">
        <v>1472</v>
      </c>
      <c r="G658" s="9" t="s">
        <v>1473</v>
      </c>
      <c r="H658" s="61">
        <v>577700</v>
      </c>
      <c r="I658" s="37">
        <v>43466</v>
      </c>
      <c r="J658" s="9" t="s">
        <v>1016</v>
      </c>
      <c r="K658" s="9" t="s">
        <v>1474</v>
      </c>
      <c r="L658" s="9" t="s">
        <v>1475</v>
      </c>
      <c r="M658" s="9" t="s">
        <v>1869</v>
      </c>
    </row>
    <row r="659" spans="3:13" ht="15.75" thickBot="1" x14ac:dyDescent="0.3">
      <c r="C659" s="9" t="s">
        <v>173</v>
      </c>
      <c r="D659" s="139"/>
      <c r="E659" s="140"/>
      <c r="F659" s="9"/>
      <c r="G659" s="9"/>
      <c r="H659" s="61">
        <f>SUM(H656:H658)</f>
        <v>1125700</v>
      </c>
      <c r="I659" s="9"/>
      <c r="J659" s="9"/>
      <c r="K659" s="9"/>
      <c r="L659" s="9"/>
      <c r="M659" s="9"/>
    </row>
    <row r="660" spans="3:13" ht="15.75" thickBot="1" x14ac:dyDescent="0.3">
      <c r="C660" s="27"/>
      <c r="D660" s="27"/>
      <c r="E660" s="27"/>
      <c r="F660" s="27"/>
      <c r="G660" s="27"/>
      <c r="H660" s="27"/>
      <c r="I660" s="27"/>
      <c r="J660" s="27"/>
      <c r="K660" s="27"/>
      <c r="L660" s="27"/>
      <c r="M660" s="27"/>
    </row>
    <row r="661" spans="3:13" ht="15.75" customHeight="1" thickBot="1" x14ac:dyDescent="0.3">
      <c r="C661" s="114" t="s">
        <v>1017</v>
      </c>
      <c r="D661" s="115"/>
      <c r="E661" s="115"/>
      <c r="F661" s="115"/>
      <c r="G661" s="115"/>
      <c r="H661" s="115"/>
      <c r="I661" s="115"/>
      <c r="J661" s="115"/>
      <c r="K661" s="115"/>
      <c r="L661" s="115"/>
      <c r="M661" s="116"/>
    </row>
    <row r="662" spans="3:13" ht="27" customHeight="1" thickBot="1" x14ac:dyDescent="0.3">
      <c r="C662" s="125" t="s">
        <v>0</v>
      </c>
      <c r="D662" s="125"/>
      <c r="E662" s="114" t="s">
        <v>1</v>
      </c>
      <c r="F662" s="115"/>
      <c r="G662" s="115"/>
      <c r="H662" s="115"/>
      <c r="I662" s="115"/>
      <c r="J662" s="115"/>
      <c r="K662" s="115"/>
      <c r="L662" s="115"/>
      <c r="M662" s="116"/>
    </row>
    <row r="663" spans="3:13" ht="33" customHeight="1" thickBot="1" x14ac:dyDescent="0.3">
      <c r="C663" s="29" t="s">
        <v>2</v>
      </c>
      <c r="D663" s="117" t="s">
        <v>3</v>
      </c>
      <c r="E663" s="117"/>
      <c r="F663" s="29" t="s">
        <v>4</v>
      </c>
      <c r="G663" s="29" t="s">
        <v>5</v>
      </c>
      <c r="H663" s="14" t="s">
        <v>1534</v>
      </c>
      <c r="I663" s="12" t="s">
        <v>1530</v>
      </c>
      <c r="J663" s="12" t="s">
        <v>6</v>
      </c>
      <c r="K663" s="12" t="s">
        <v>7</v>
      </c>
      <c r="L663" s="12" t="s">
        <v>1531</v>
      </c>
      <c r="M663" s="12" t="s">
        <v>8</v>
      </c>
    </row>
    <row r="664" spans="3:13" ht="90.75" thickBot="1" x14ac:dyDescent="0.3">
      <c r="C664" s="9">
        <v>3</v>
      </c>
      <c r="D664" s="141" t="s">
        <v>1476</v>
      </c>
      <c r="E664" s="141"/>
      <c r="F664" s="9" t="s">
        <v>1019</v>
      </c>
      <c r="G664" s="9" t="s">
        <v>1009</v>
      </c>
      <c r="H664" s="61">
        <v>70000</v>
      </c>
      <c r="I664" s="9" t="s">
        <v>1020</v>
      </c>
      <c r="J664" s="9" t="s">
        <v>1018</v>
      </c>
      <c r="K664" s="9" t="s">
        <v>357</v>
      </c>
      <c r="L664" s="9" t="s">
        <v>1477</v>
      </c>
      <c r="M664" s="35" t="s">
        <v>1021</v>
      </c>
    </row>
    <row r="665" spans="3:13" ht="70.5" customHeight="1" thickBot="1" x14ac:dyDescent="0.3">
      <c r="C665" s="9">
        <v>4</v>
      </c>
      <c r="D665" s="141" t="s">
        <v>1205</v>
      </c>
      <c r="E665" s="141"/>
      <c r="F665" s="28" t="s">
        <v>1022</v>
      </c>
      <c r="G665" s="9"/>
      <c r="H665" s="61">
        <v>328000</v>
      </c>
      <c r="I665" s="37">
        <v>43556</v>
      </c>
      <c r="J665" s="9" t="s">
        <v>1018</v>
      </c>
      <c r="K665" s="9" t="s">
        <v>501</v>
      </c>
      <c r="L665" s="9" t="s">
        <v>1478</v>
      </c>
      <c r="M665" s="9" t="s">
        <v>1870</v>
      </c>
    </row>
    <row r="666" spans="3:13" ht="45.75" thickBot="1" x14ac:dyDescent="0.3">
      <c r="C666" s="9">
        <v>5</v>
      </c>
      <c r="D666" s="141" t="s">
        <v>1206</v>
      </c>
      <c r="E666" s="141"/>
      <c r="F666" s="28" t="s">
        <v>1023</v>
      </c>
      <c r="G666" s="9" t="s">
        <v>1024</v>
      </c>
      <c r="H666" s="61">
        <v>100000</v>
      </c>
      <c r="I666" s="37">
        <v>43586</v>
      </c>
      <c r="J666" s="9" t="s">
        <v>1018</v>
      </c>
      <c r="K666" s="28" t="s">
        <v>502</v>
      </c>
      <c r="L666" s="9" t="s">
        <v>1478</v>
      </c>
      <c r="M666" s="9" t="s">
        <v>1201</v>
      </c>
    </row>
    <row r="667" spans="3:13" ht="60.75" thickBot="1" x14ac:dyDescent="0.3">
      <c r="C667" s="9">
        <v>6</v>
      </c>
      <c r="D667" s="141" t="s">
        <v>1208</v>
      </c>
      <c r="E667" s="141"/>
      <c r="F667" s="28" t="s">
        <v>1025</v>
      </c>
      <c r="G667" s="9" t="s">
        <v>1209</v>
      </c>
      <c r="H667" s="61">
        <v>400000</v>
      </c>
      <c r="I667" s="37">
        <v>43556</v>
      </c>
      <c r="J667" s="9" t="s">
        <v>1018</v>
      </c>
      <c r="K667" s="28" t="s">
        <v>1026</v>
      </c>
      <c r="L667" s="9" t="s">
        <v>1478</v>
      </c>
      <c r="M667" s="9" t="s">
        <v>1871</v>
      </c>
    </row>
    <row r="668" spans="3:13" ht="60.75" customHeight="1" x14ac:dyDescent="0.25">
      <c r="C668" s="120">
        <v>7</v>
      </c>
      <c r="D668" s="108" t="s">
        <v>1361</v>
      </c>
      <c r="E668" s="109"/>
      <c r="F668" s="120" t="s">
        <v>1479</v>
      </c>
      <c r="G668" s="120" t="s">
        <v>1207</v>
      </c>
      <c r="H668" s="146">
        <v>342700</v>
      </c>
      <c r="I668" s="149" t="s">
        <v>692</v>
      </c>
      <c r="J668" s="120" t="s">
        <v>1018</v>
      </c>
      <c r="K668" s="152" t="s">
        <v>1027</v>
      </c>
      <c r="L668" s="120" t="s">
        <v>1478</v>
      </c>
      <c r="M668" s="120" t="s">
        <v>1201</v>
      </c>
    </row>
    <row r="669" spans="3:13" x14ac:dyDescent="0.25">
      <c r="C669" s="122"/>
      <c r="D669" s="110"/>
      <c r="E669" s="111"/>
      <c r="F669" s="122"/>
      <c r="G669" s="122"/>
      <c r="H669" s="147"/>
      <c r="I669" s="150"/>
      <c r="J669" s="122"/>
      <c r="K669" s="153"/>
      <c r="L669" s="122"/>
      <c r="M669" s="122"/>
    </row>
    <row r="670" spans="3:13" x14ac:dyDescent="0.25">
      <c r="C670" s="122"/>
      <c r="D670" s="110"/>
      <c r="E670" s="111"/>
      <c r="F670" s="122"/>
      <c r="G670" s="122"/>
      <c r="H670" s="147"/>
      <c r="I670" s="150"/>
      <c r="J670" s="122"/>
      <c r="K670" s="153"/>
      <c r="L670" s="122"/>
      <c r="M670" s="122"/>
    </row>
    <row r="671" spans="3:13" ht="12.75" customHeight="1" thickBot="1" x14ac:dyDescent="0.3">
      <c r="C671" s="122"/>
      <c r="D671" s="110"/>
      <c r="E671" s="111"/>
      <c r="F671" s="122"/>
      <c r="G671" s="122"/>
      <c r="H671" s="147"/>
      <c r="I671" s="150"/>
      <c r="J671" s="122"/>
      <c r="K671" s="153"/>
      <c r="L671" s="122"/>
      <c r="M671" s="122"/>
    </row>
    <row r="672" spans="3:13" ht="15.75" hidden="1" customHeight="1" thickBot="1" x14ac:dyDescent="0.3">
      <c r="C672" s="122"/>
      <c r="D672" s="110"/>
      <c r="E672" s="111"/>
      <c r="F672" s="122"/>
      <c r="G672" s="122"/>
      <c r="H672" s="147"/>
      <c r="I672" s="150"/>
      <c r="J672" s="122"/>
      <c r="K672" s="153"/>
      <c r="L672" s="122"/>
      <c r="M672" s="122"/>
    </row>
    <row r="673" spans="3:13" ht="15.75" hidden="1" customHeight="1" thickBot="1" x14ac:dyDescent="0.3">
      <c r="C673" s="122"/>
      <c r="D673" s="110"/>
      <c r="E673" s="111"/>
      <c r="F673" s="122"/>
      <c r="G673" s="122"/>
      <c r="H673" s="147"/>
      <c r="I673" s="150"/>
      <c r="J673" s="122"/>
      <c r="K673" s="153"/>
      <c r="L673" s="122"/>
      <c r="M673" s="122"/>
    </row>
    <row r="674" spans="3:13" ht="15.75" hidden="1" customHeight="1" thickBot="1" x14ac:dyDescent="0.3">
      <c r="C674" s="122"/>
      <c r="D674" s="110"/>
      <c r="E674" s="111"/>
      <c r="F674" s="122"/>
      <c r="G674" s="122"/>
      <c r="H674" s="147"/>
      <c r="I674" s="150"/>
      <c r="J674" s="122"/>
      <c r="K674" s="153"/>
      <c r="L674" s="122"/>
      <c r="M674" s="122"/>
    </row>
    <row r="675" spans="3:13" ht="15.75" hidden="1" customHeight="1" thickBot="1" x14ac:dyDescent="0.3">
      <c r="C675" s="122"/>
      <c r="D675" s="110"/>
      <c r="E675" s="111"/>
      <c r="F675" s="122"/>
      <c r="G675" s="122"/>
      <c r="H675" s="147"/>
      <c r="I675" s="150"/>
      <c r="J675" s="122"/>
      <c r="K675" s="153"/>
      <c r="L675" s="122"/>
      <c r="M675" s="122"/>
    </row>
    <row r="676" spans="3:13" ht="15.75" hidden="1" customHeight="1" thickBot="1" x14ac:dyDescent="0.3">
      <c r="C676" s="121"/>
      <c r="D676" s="112"/>
      <c r="E676" s="113"/>
      <c r="F676" s="121"/>
      <c r="G676" s="121"/>
      <c r="H676" s="148"/>
      <c r="I676" s="151"/>
      <c r="J676" s="121"/>
      <c r="K676" s="154"/>
      <c r="L676" s="121"/>
      <c r="M676" s="121"/>
    </row>
    <row r="677" spans="3:13" ht="15.75" thickBot="1" x14ac:dyDescent="0.3">
      <c r="C677" s="9" t="s">
        <v>173</v>
      </c>
      <c r="D677" s="139"/>
      <c r="E677" s="140"/>
      <c r="F677" s="9"/>
      <c r="G677" s="9"/>
      <c r="H677" s="61">
        <f>SUM(H664:H676)</f>
        <v>1240700</v>
      </c>
      <c r="I677" s="9"/>
      <c r="J677" s="9"/>
      <c r="K677" s="9"/>
      <c r="L677" s="9"/>
      <c r="M677" s="9"/>
    </row>
    <row r="678" spans="3:13" ht="15.75" thickBot="1" x14ac:dyDescent="0.3">
      <c r="C678" s="27"/>
      <c r="D678" s="27"/>
      <c r="E678" s="27"/>
      <c r="F678" s="27"/>
      <c r="G678" s="27"/>
      <c r="H678" s="27"/>
      <c r="I678" s="27"/>
      <c r="J678" s="27"/>
      <c r="K678" s="27"/>
      <c r="L678" s="27"/>
      <c r="M678" s="27"/>
    </row>
    <row r="679" spans="3:13" ht="15.75" customHeight="1" thickBot="1" x14ac:dyDescent="0.3">
      <c r="C679" s="114" t="s">
        <v>1028</v>
      </c>
      <c r="D679" s="115"/>
      <c r="E679" s="115"/>
      <c r="F679" s="115"/>
      <c r="G679" s="115"/>
      <c r="H679" s="115"/>
      <c r="I679" s="115"/>
      <c r="J679" s="115"/>
      <c r="K679" s="115"/>
      <c r="L679" s="115"/>
      <c r="M679" s="116"/>
    </row>
    <row r="680" spans="3:13" ht="27" customHeight="1" thickBot="1" x14ac:dyDescent="0.3">
      <c r="C680" s="125" t="s">
        <v>0</v>
      </c>
      <c r="D680" s="125"/>
      <c r="E680" s="114" t="s">
        <v>1</v>
      </c>
      <c r="F680" s="115"/>
      <c r="G680" s="115"/>
      <c r="H680" s="115"/>
      <c r="I680" s="115"/>
      <c r="J680" s="115"/>
      <c r="K680" s="115"/>
      <c r="L680" s="115"/>
      <c r="M680" s="116"/>
    </row>
    <row r="681" spans="3:13" ht="33" customHeight="1" thickBot="1" x14ac:dyDescent="0.3">
      <c r="C681" s="29" t="s">
        <v>2</v>
      </c>
      <c r="D681" s="117" t="s">
        <v>3</v>
      </c>
      <c r="E681" s="117"/>
      <c r="F681" s="29" t="s">
        <v>4</v>
      </c>
      <c r="G681" s="29" t="s">
        <v>5</v>
      </c>
      <c r="H681" s="14" t="s">
        <v>1534</v>
      </c>
      <c r="I681" s="12" t="s">
        <v>1530</v>
      </c>
      <c r="J681" s="12" t="s">
        <v>6</v>
      </c>
      <c r="K681" s="12" t="s">
        <v>7</v>
      </c>
      <c r="L681" s="12" t="s">
        <v>1531</v>
      </c>
      <c r="M681" s="12" t="s">
        <v>8</v>
      </c>
    </row>
    <row r="682" spans="3:13" ht="120.75" thickBot="1" x14ac:dyDescent="0.3">
      <c r="C682" s="120">
        <v>1</v>
      </c>
      <c r="D682" s="141" t="s">
        <v>1075</v>
      </c>
      <c r="E682" s="141"/>
      <c r="F682" s="9" t="s">
        <v>1210</v>
      </c>
      <c r="G682" s="9" t="s">
        <v>1009</v>
      </c>
      <c r="H682" s="61">
        <v>120000</v>
      </c>
      <c r="I682" s="9" t="s">
        <v>1029</v>
      </c>
      <c r="J682" s="9" t="s">
        <v>1030</v>
      </c>
      <c r="K682" s="9" t="s">
        <v>357</v>
      </c>
      <c r="L682" s="9" t="s">
        <v>1266</v>
      </c>
      <c r="M682" s="9" t="s">
        <v>1480</v>
      </c>
    </row>
    <row r="683" spans="3:13" ht="267" customHeight="1" thickBot="1" x14ac:dyDescent="0.3">
      <c r="C683" s="121"/>
      <c r="D683" s="141"/>
      <c r="E683" s="141"/>
      <c r="F683" s="9" t="s">
        <v>1481</v>
      </c>
      <c r="G683" s="9" t="s">
        <v>1009</v>
      </c>
      <c r="H683" s="61">
        <v>200000</v>
      </c>
      <c r="I683" s="37">
        <v>43556</v>
      </c>
      <c r="J683" s="9" t="s">
        <v>1030</v>
      </c>
      <c r="K683" s="9" t="s">
        <v>357</v>
      </c>
      <c r="L683" s="9" t="s">
        <v>1266</v>
      </c>
      <c r="M683" s="9" t="s">
        <v>1482</v>
      </c>
    </row>
    <row r="684" spans="3:13" ht="90.75" thickBot="1" x14ac:dyDescent="0.3">
      <c r="C684" s="9">
        <v>2</v>
      </c>
      <c r="D684" s="141" t="s">
        <v>1213</v>
      </c>
      <c r="E684" s="141"/>
      <c r="F684" s="9" t="s">
        <v>1031</v>
      </c>
      <c r="G684" s="9" t="s">
        <v>1024</v>
      </c>
      <c r="H684" s="61">
        <v>300000</v>
      </c>
      <c r="I684" s="37">
        <v>43586</v>
      </c>
      <c r="J684" s="9" t="s">
        <v>1030</v>
      </c>
      <c r="K684" s="9" t="s">
        <v>1032</v>
      </c>
      <c r="L684" s="9" t="s">
        <v>1872</v>
      </c>
      <c r="M684" s="9" t="s">
        <v>1483</v>
      </c>
    </row>
    <row r="685" spans="3:13" ht="105.75" thickBot="1" x14ac:dyDescent="0.3">
      <c r="C685" s="9">
        <v>3</v>
      </c>
      <c r="D685" s="141" t="s">
        <v>1212</v>
      </c>
      <c r="E685" s="141"/>
      <c r="F685" s="9" t="s">
        <v>1484</v>
      </c>
      <c r="G685" s="9" t="s">
        <v>1211</v>
      </c>
      <c r="H685" s="61">
        <v>330900</v>
      </c>
      <c r="I685" s="9">
        <v>2019</v>
      </c>
      <c r="J685" s="9" t="s">
        <v>1033</v>
      </c>
      <c r="K685" s="9" t="s">
        <v>1034</v>
      </c>
      <c r="L685" s="9" t="s">
        <v>1273</v>
      </c>
      <c r="M685" s="9" t="s">
        <v>1723</v>
      </c>
    </row>
    <row r="686" spans="3:13" ht="15.75" thickBot="1" x14ac:dyDescent="0.3">
      <c r="C686" s="9" t="s">
        <v>270</v>
      </c>
      <c r="D686" s="139"/>
      <c r="E686" s="140"/>
      <c r="F686" s="9"/>
      <c r="G686" s="9"/>
      <c r="H686" s="61">
        <f>SUM(H682:H685)</f>
        <v>950900</v>
      </c>
      <c r="I686" s="9"/>
      <c r="J686" s="9"/>
      <c r="K686" s="9"/>
      <c r="L686" s="9"/>
      <c r="M686" s="9"/>
    </row>
    <row r="687" spans="3:13" x14ac:dyDescent="0.25">
      <c r="C687" s="27"/>
      <c r="D687" s="27"/>
      <c r="E687" s="27"/>
      <c r="F687" s="27"/>
      <c r="G687" s="27"/>
      <c r="H687" s="27"/>
      <c r="I687" s="27"/>
      <c r="J687" s="27"/>
      <c r="K687" s="27"/>
      <c r="L687" s="27"/>
      <c r="M687" s="27"/>
    </row>
    <row r="688" spans="3:13" ht="15.75" thickBot="1" x14ac:dyDescent="0.3">
      <c r="C688" s="27"/>
      <c r="D688" s="27"/>
      <c r="E688" s="27"/>
      <c r="F688" s="27"/>
      <c r="G688" s="27"/>
      <c r="H688" s="27"/>
      <c r="I688" s="27"/>
      <c r="J688" s="27"/>
      <c r="K688" s="27"/>
      <c r="L688" s="27"/>
      <c r="M688" s="27"/>
    </row>
    <row r="689" spans="3:13" ht="15.75" customHeight="1" thickBot="1" x14ac:dyDescent="0.3">
      <c r="C689" s="114" t="s">
        <v>1064</v>
      </c>
      <c r="D689" s="115"/>
      <c r="E689" s="115"/>
      <c r="F689" s="115"/>
      <c r="G689" s="115"/>
      <c r="H689" s="115"/>
      <c r="I689" s="115"/>
      <c r="J689" s="115"/>
      <c r="K689" s="115"/>
      <c r="L689" s="115"/>
      <c r="M689" s="116"/>
    </row>
    <row r="690" spans="3:13" ht="27" customHeight="1" thickBot="1" x14ac:dyDescent="0.3">
      <c r="C690" s="125" t="s">
        <v>0</v>
      </c>
      <c r="D690" s="125"/>
      <c r="E690" s="114" t="s">
        <v>1</v>
      </c>
      <c r="F690" s="115"/>
      <c r="G690" s="115"/>
      <c r="H690" s="115"/>
      <c r="I690" s="115"/>
      <c r="J690" s="115"/>
      <c r="K690" s="115"/>
      <c r="L690" s="115"/>
      <c r="M690" s="116"/>
    </row>
    <row r="691" spans="3:13" ht="33" customHeight="1" thickBot="1" x14ac:dyDescent="0.3">
      <c r="C691" s="29" t="s">
        <v>2</v>
      </c>
      <c r="D691" s="117" t="s">
        <v>3</v>
      </c>
      <c r="E691" s="117"/>
      <c r="F691" s="29" t="s">
        <v>4</v>
      </c>
      <c r="G691" s="29" t="s">
        <v>5</v>
      </c>
      <c r="H691" s="14" t="s">
        <v>1534</v>
      </c>
      <c r="I691" s="12" t="s">
        <v>1530</v>
      </c>
      <c r="J691" s="12" t="s">
        <v>6</v>
      </c>
      <c r="K691" s="12" t="s">
        <v>7</v>
      </c>
      <c r="L691" s="12" t="s">
        <v>1531</v>
      </c>
      <c r="M691" s="12" t="s">
        <v>8</v>
      </c>
    </row>
    <row r="692" spans="3:13" ht="300.75" thickBot="1" x14ac:dyDescent="0.3">
      <c r="C692" s="23">
        <v>1</v>
      </c>
      <c r="D692" s="141" t="s">
        <v>1065</v>
      </c>
      <c r="E692" s="141"/>
      <c r="F692" s="9" t="s">
        <v>1873</v>
      </c>
      <c r="G692" s="9" t="s">
        <v>1009</v>
      </c>
      <c r="H692" s="80">
        <v>230000</v>
      </c>
      <c r="I692" s="24">
        <v>43569</v>
      </c>
      <c r="J692" s="94" t="s">
        <v>1067</v>
      </c>
      <c r="K692" s="9" t="s">
        <v>357</v>
      </c>
      <c r="L692" s="9" t="s">
        <v>1418</v>
      </c>
      <c r="M692" s="9" t="s">
        <v>1274</v>
      </c>
    </row>
    <row r="693" spans="3:13" ht="90.75" thickBot="1" x14ac:dyDescent="0.3">
      <c r="C693" s="23">
        <v>2</v>
      </c>
      <c r="D693" s="141" t="s">
        <v>1215</v>
      </c>
      <c r="E693" s="155"/>
      <c r="F693" s="9" t="s">
        <v>1066</v>
      </c>
      <c r="G693" s="9" t="s">
        <v>1068</v>
      </c>
      <c r="H693" s="80">
        <v>100000</v>
      </c>
      <c r="I693" s="23" t="s">
        <v>1069</v>
      </c>
      <c r="J693" s="9" t="s">
        <v>1070</v>
      </c>
      <c r="K693" s="9" t="s">
        <v>1485</v>
      </c>
      <c r="L693" s="9" t="s">
        <v>1275</v>
      </c>
      <c r="M693" s="9" t="s">
        <v>1214</v>
      </c>
    </row>
    <row r="694" spans="3:13" ht="90.75" thickBot="1" x14ac:dyDescent="0.3">
      <c r="C694" s="23">
        <v>3</v>
      </c>
      <c r="D694" s="141" t="s">
        <v>1486</v>
      </c>
      <c r="E694" s="155"/>
      <c r="F694" s="9" t="s">
        <v>1071</v>
      </c>
      <c r="G694" s="9" t="s">
        <v>1216</v>
      </c>
      <c r="H694" s="80">
        <v>309650</v>
      </c>
      <c r="I694" s="9" t="s">
        <v>1072</v>
      </c>
      <c r="J694" s="9" t="s">
        <v>1070</v>
      </c>
      <c r="K694" s="9" t="s">
        <v>1034</v>
      </c>
      <c r="L694" s="9" t="s">
        <v>1276</v>
      </c>
      <c r="M694" s="9" t="s">
        <v>1201</v>
      </c>
    </row>
    <row r="695" spans="3:13" ht="15.75" thickBot="1" x14ac:dyDescent="0.3">
      <c r="C695" s="23" t="s">
        <v>1074</v>
      </c>
      <c r="D695" s="142"/>
      <c r="E695" s="143"/>
      <c r="F695" s="23"/>
      <c r="G695" s="23"/>
      <c r="H695" s="80">
        <f>SUM(H692:H694)</f>
        <v>639650</v>
      </c>
      <c r="I695" s="23"/>
      <c r="J695" s="23"/>
      <c r="K695" s="23"/>
      <c r="L695" s="23"/>
      <c r="M695" s="23"/>
    </row>
    <row r="696" spans="3:13" ht="15.75" thickBot="1" x14ac:dyDescent="0.3">
      <c r="C696" s="27"/>
      <c r="D696" s="27"/>
      <c r="E696" s="27"/>
      <c r="F696" s="27"/>
      <c r="G696" s="27"/>
      <c r="H696" s="27"/>
      <c r="I696" s="27"/>
      <c r="J696" s="27"/>
      <c r="K696" s="27"/>
      <c r="L696" s="27"/>
      <c r="M696" s="27"/>
    </row>
    <row r="697" spans="3:13" ht="15.75" customHeight="1" thickBot="1" x14ac:dyDescent="0.3">
      <c r="C697" s="114" t="s">
        <v>1073</v>
      </c>
      <c r="D697" s="115"/>
      <c r="E697" s="115"/>
      <c r="F697" s="115"/>
      <c r="G697" s="115"/>
      <c r="H697" s="115"/>
      <c r="I697" s="115"/>
      <c r="J697" s="115"/>
      <c r="K697" s="115"/>
      <c r="L697" s="115"/>
      <c r="M697" s="116"/>
    </row>
    <row r="698" spans="3:13" ht="27" customHeight="1" thickBot="1" x14ac:dyDescent="0.3">
      <c r="C698" s="125" t="s">
        <v>0</v>
      </c>
      <c r="D698" s="125"/>
      <c r="E698" s="114" t="s">
        <v>1</v>
      </c>
      <c r="F698" s="115"/>
      <c r="G698" s="115"/>
      <c r="H698" s="115"/>
      <c r="I698" s="115"/>
      <c r="J698" s="115"/>
      <c r="K698" s="115"/>
      <c r="L698" s="115"/>
      <c r="M698" s="116"/>
    </row>
    <row r="699" spans="3:13" ht="33" customHeight="1" thickBot="1" x14ac:dyDescent="0.3">
      <c r="C699" s="29" t="s">
        <v>2</v>
      </c>
      <c r="D699" s="117" t="s">
        <v>3</v>
      </c>
      <c r="E699" s="117"/>
      <c r="F699" s="29" t="s">
        <v>4</v>
      </c>
      <c r="G699" s="29" t="s">
        <v>5</v>
      </c>
      <c r="H699" s="14" t="s">
        <v>1534</v>
      </c>
      <c r="I699" s="12" t="s">
        <v>1530</v>
      </c>
      <c r="J699" s="12" t="s">
        <v>6</v>
      </c>
      <c r="K699" s="12" t="s">
        <v>7</v>
      </c>
      <c r="L699" s="12" t="s">
        <v>1531</v>
      </c>
      <c r="M699" s="12" t="s">
        <v>8</v>
      </c>
    </row>
    <row r="700" spans="3:13" ht="180.75" thickBot="1" x14ac:dyDescent="0.3">
      <c r="C700" s="9">
        <v>1</v>
      </c>
      <c r="D700" s="141" t="s">
        <v>1075</v>
      </c>
      <c r="E700" s="141"/>
      <c r="F700" s="9" t="s">
        <v>1487</v>
      </c>
      <c r="G700" s="9" t="s">
        <v>1080</v>
      </c>
      <c r="H700" s="61">
        <v>220000</v>
      </c>
      <c r="I700" s="37">
        <v>43525</v>
      </c>
      <c r="J700" s="9" t="s">
        <v>1076</v>
      </c>
      <c r="K700" s="9" t="s">
        <v>630</v>
      </c>
      <c r="L700" s="9" t="s">
        <v>1488</v>
      </c>
      <c r="M700" s="9" t="s">
        <v>1489</v>
      </c>
    </row>
    <row r="701" spans="3:13" ht="60.75" thickBot="1" x14ac:dyDescent="0.3">
      <c r="C701" s="9">
        <v>2</v>
      </c>
      <c r="D701" s="141" t="s">
        <v>1077</v>
      </c>
      <c r="E701" s="141"/>
      <c r="F701" s="9" t="s">
        <v>1078</v>
      </c>
      <c r="G701" s="9" t="s">
        <v>1079</v>
      </c>
      <c r="H701" s="61">
        <v>100000</v>
      </c>
      <c r="I701" s="37">
        <v>43556</v>
      </c>
      <c r="J701" s="9" t="s">
        <v>1076</v>
      </c>
      <c r="K701" s="9" t="s">
        <v>789</v>
      </c>
      <c r="L701" s="9" t="s">
        <v>1874</v>
      </c>
      <c r="M701" s="9" t="s">
        <v>1201</v>
      </c>
    </row>
    <row r="702" spans="3:13" ht="60.75" thickBot="1" x14ac:dyDescent="0.3">
      <c r="C702" s="9">
        <v>3</v>
      </c>
      <c r="D702" s="141" t="s">
        <v>1217</v>
      </c>
      <c r="E702" s="141"/>
      <c r="F702" s="9" t="s">
        <v>1490</v>
      </c>
      <c r="G702" s="9" t="s">
        <v>1024</v>
      </c>
      <c r="H702" s="61">
        <v>40000</v>
      </c>
      <c r="I702" s="9">
        <v>2019</v>
      </c>
      <c r="J702" s="9" t="s">
        <v>1081</v>
      </c>
      <c r="K702" s="9" t="s">
        <v>1027</v>
      </c>
      <c r="L702" s="9" t="s">
        <v>1491</v>
      </c>
      <c r="M702" s="9" t="s">
        <v>1492</v>
      </c>
    </row>
    <row r="703" spans="3:13" ht="60.75" thickBot="1" x14ac:dyDescent="0.3">
      <c r="C703" s="9">
        <v>4</v>
      </c>
      <c r="D703" s="141" t="s">
        <v>623</v>
      </c>
      <c r="E703" s="141"/>
      <c r="F703" s="9" t="s">
        <v>1493</v>
      </c>
      <c r="G703" s="9" t="s">
        <v>1218</v>
      </c>
      <c r="H703" s="61">
        <v>318650</v>
      </c>
      <c r="I703" s="9">
        <v>2019</v>
      </c>
      <c r="J703" s="9" t="s">
        <v>1081</v>
      </c>
      <c r="K703" s="9" t="s">
        <v>1027</v>
      </c>
      <c r="L703" s="9" t="s">
        <v>1277</v>
      </c>
      <c r="M703" s="9" t="s">
        <v>1201</v>
      </c>
    </row>
    <row r="704" spans="3:13" ht="15.75" thickBot="1" x14ac:dyDescent="0.3">
      <c r="C704" s="23" t="s">
        <v>1074</v>
      </c>
      <c r="D704" s="142"/>
      <c r="E704" s="143"/>
      <c r="F704" s="23"/>
      <c r="G704" s="23"/>
      <c r="H704" s="81">
        <f>SUM(H700:H703)</f>
        <v>678650</v>
      </c>
      <c r="I704" s="23"/>
      <c r="J704" s="23"/>
      <c r="K704" s="23"/>
      <c r="L704" s="23"/>
      <c r="M704" s="23"/>
    </row>
    <row r="705" spans="3:13" ht="15.75" thickBot="1" x14ac:dyDescent="0.3">
      <c r="C705" s="27"/>
      <c r="D705" s="27"/>
      <c r="E705" s="27"/>
      <c r="F705" s="27"/>
      <c r="G705" s="27"/>
      <c r="H705" s="27"/>
      <c r="I705" s="27"/>
      <c r="J705" s="27"/>
      <c r="K705" s="27"/>
      <c r="L705" s="27"/>
      <c r="M705" s="27"/>
    </row>
    <row r="706" spans="3:13" ht="15.75" customHeight="1" thickBot="1" x14ac:dyDescent="0.3">
      <c r="C706" s="114" t="s">
        <v>1082</v>
      </c>
      <c r="D706" s="115"/>
      <c r="E706" s="115"/>
      <c r="F706" s="115"/>
      <c r="G706" s="115"/>
      <c r="H706" s="115"/>
      <c r="I706" s="115"/>
      <c r="J706" s="115"/>
      <c r="K706" s="115"/>
      <c r="L706" s="115"/>
      <c r="M706" s="116"/>
    </row>
    <row r="707" spans="3:13" ht="27" customHeight="1" thickBot="1" x14ac:dyDescent="0.3">
      <c r="C707" s="125" t="s">
        <v>0</v>
      </c>
      <c r="D707" s="125"/>
      <c r="E707" s="114" t="s">
        <v>1</v>
      </c>
      <c r="F707" s="115"/>
      <c r="G707" s="115"/>
      <c r="H707" s="115"/>
      <c r="I707" s="115"/>
      <c r="J707" s="115"/>
      <c r="K707" s="115"/>
      <c r="L707" s="115"/>
      <c r="M707" s="116"/>
    </row>
    <row r="708" spans="3:13" ht="33" customHeight="1" thickBot="1" x14ac:dyDescent="0.3">
      <c r="C708" s="29" t="s">
        <v>2</v>
      </c>
      <c r="D708" s="117" t="s">
        <v>3</v>
      </c>
      <c r="E708" s="117"/>
      <c r="F708" s="29" t="s">
        <v>4</v>
      </c>
      <c r="G708" s="29" t="s">
        <v>5</v>
      </c>
      <c r="H708" s="14" t="s">
        <v>1534</v>
      </c>
      <c r="I708" s="12" t="s">
        <v>1530</v>
      </c>
      <c r="J708" s="12" t="s">
        <v>6</v>
      </c>
      <c r="K708" s="12" t="s">
        <v>7</v>
      </c>
      <c r="L708" s="12" t="s">
        <v>1531</v>
      </c>
      <c r="M708" s="12" t="s">
        <v>8</v>
      </c>
    </row>
    <row r="709" spans="3:13" ht="375.75" thickBot="1" x14ac:dyDescent="0.3">
      <c r="C709" s="31">
        <v>1</v>
      </c>
      <c r="D709" s="139" t="s">
        <v>1494</v>
      </c>
      <c r="E709" s="140"/>
      <c r="F709" s="9" t="s">
        <v>1083</v>
      </c>
      <c r="G709" s="9" t="s">
        <v>1084</v>
      </c>
      <c r="H709" s="9">
        <v>435000</v>
      </c>
      <c r="I709" s="9" t="s">
        <v>1085</v>
      </c>
      <c r="J709" s="9" t="s">
        <v>1086</v>
      </c>
      <c r="K709" s="9" t="s">
        <v>630</v>
      </c>
      <c r="L709" s="9" t="s">
        <v>1495</v>
      </c>
      <c r="M709" s="9" t="s">
        <v>1496</v>
      </c>
    </row>
    <row r="710" spans="3:13" ht="300.75" thickBot="1" x14ac:dyDescent="0.3">
      <c r="C710" s="9">
        <v>2</v>
      </c>
      <c r="D710" s="139" t="s">
        <v>1497</v>
      </c>
      <c r="E710" s="140"/>
      <c r="F710" s="9" t="s">
        <v>1087</v>
      </c>
      <c r="G710" s="9" t="s">
        <v>1498</v>
      </c>
      <c r="H710" s="61">
        <v>200000</v>
      </c>
      <c r="I710" s="9">
        <v>2019</v>
      </c>
      <c r="J710" s="9" t="s">
        <v>1086</v>
      </c>
      <c r="K710" s="9" t="s">
        <v>1034</v>
      </c>
      <c r="L710" s="9" t="s">
        <v>1277</v>
      </c>
      <c r="M710" s="9" t="s">
        <v>1724</v>
      </c>
    </row>
    <row r="711" spans="3:13" ht="75.75" thickBot="1" x14ac:dyDescent="0.3">
      <c r="C711" s="9">
        <v>3</v>
      </c>
      <c r="D711" s="139" t="s">
        <v>1499</v>
      </c>
      <c r="E711" s="140"/>
      <c r="F711" s="9" t="s">
        <v>1493</v>
      </c>
      <c r="G711" s="9" t="s">
        <v>1219</v>
      </c>
      <c r="H711" s="61">
        <v>631200</v>
      </c>
      <c r="I711" s="9">
        <v>2019</v>
      </c>
      <c r="J711" s="9" t="s">
        <v>1086</v>
      </c>
      <c r="K711" s="9" t="s">
        <v>1034</v>
      </c>
      <c r="L711" s="9" t="s">
        <v>1277</v>
      </c>
      <c r="M711" s="9" t="s">
        <v>1201</v>
      </c>
    </row>
    <row r="712" spans="3:13" ht="15.75" thickBot="1" x14ac:dyDescent="0.3">
      <c r="C712" s="9" t="s">
        <v>1074</v>
      </c>
      <c r="D712" s="139"/>
      <c r="E712" s="140"/>
      <c r="F712" s="9"/>
      <c r="G712" s="9"/>
      <c r="H712" s="61">
        <f>SUM(H709:H711)</f>
        <v>1266200</v>
      </c>
      <c r="I712" s="9"/>
      <c r="J712" s="9"/>
      <c r="K712" s="9"/>
      <c r="L712" s="9"/>
      <c r="M712" s="9"/>
    </row>
    <row r="713" spans="3:13" ht="15.75" thickBot="1" x14ac:dyDescent="0.3">
      <c r="C713" s="27"/>
      <c r="D713" s="27"/>
      <c r="E713" s="27"/>
      <c r="F713" s="27"/>
      <c r="G713" s="27"/>
      <c r="H713" s="27"/>
      <c r="I713" s="27"/>
      <c r="J713" s="27"/>
      <c r="K713" s="27"/>
      <c r="L713" s="27"/>
      <c r="M713" s="27"/>
    </row>
    <row r="714" spans="3:13" ht="16.5" customHeight="1" thickBot="1" x14ac:dyDescent="0.3">
      <c r="C714" s="114" t="s">
        <v>1088</v>
      </c>
      <c r="D714" s="115"/>
      <c r="E714" s="115"/>
      <c r="F714" s="115"/>
      <c r="G714" s="115"/>
      <c r="H714" s="115"/>
      <c r="I714" s="115"/>
      <c r="J714" s="115"/>
      <c r="K714" s="115"/>
      <c r="L714" s="115"/>
      <c r="M714" s="116"/>
    </row>
    <row r="715" spans="3:13" ht="27" customHeight="1" thickBot="1" x14ac:dyDescent="0.3">
      <c r="C715" s="125" t="s">
        <v>0</v>
      </c>
      <c r="D715" s="125"/>
      <c r="E715" s="114" t="s">
        <v>1</v>
      </c>
      <c r="F715" s="115"/>
      <c r="G715" s="115"/>
      <c r="H715" s="115"/>
      <c r="I715" s="115"/>
      <c r="J715" s="115"/>
      <c r="K715" s="115"/>
      <c r="L715" s="115"/>
      <c r="M715" s="116"/>
    </row>
    <row r="716" spans="3:13" ht="33" customHeight="1" thickBot="1" x14ac:dyDescent="0.3">
      <c r="C716" s="29" t="s">
        <v>2</v>
      </c>
      <c r="D716" s="117" t="s">
        <v>3</v>
      </c>
      <c r="E716" s="117"/>
      <c r="F716" s="29" t="s">
        <v>4</v>
      </c>
      <c r="G716" s="29" t="s">
        <v>5</v>
      </c>
      <c r="H716" s="14" t="s">
        <v>1534</v>
      </c>
      <c r="I716" s="12" t="s">
        <v>1530</v>
      </c>
      <c r="J716" s="12" t="s">
        <v>6</v>
      </c>
      <c r="K716" s="12" t="s">
        <v>7</v>
      </c>
      <c r="L716" s="12" t="s">
        <v>1531</v>
      </c>
      <c r="M716" s="12" t="s">
        <v>8</v>
      </c>
    </row>
    <row r="717" spans="3:13" ht="165.75" thickBot="1" x14ac:dyDescent="0.3">
      <c r="C717" s="9">
        <v>1</v>
      </c>
      <c r="D717" s="139" t="s">
        <v>344</v>
      </c>
      <c r="E717" s="140"/>
      <c r="F717" s="9" t="s">
        <v>1089</v>
      </c>
      <c r="G717" s="9" t="s">
        <v>1090</v>
      </c>
      <c r="H717" s="61">
        <v>750000</v>
      </c>
      <c r="I717" s="9" t="s">
        <v>1091</v>
      </c>
      <c r="J717" s="9" t="s">
        <v>1092</v>
      </c>
      <c r="K717" s="9" t="s">
        <v>1093</v>
      </c>
      <c r="L717" s="9" t="s">
        <v>1277</v>
      </c>
      <c r="M717" s="9" t="s">
        <v>1725</v>
      </c>
    </row>
    <row r="718" spans="3:13" ht="105.75" thickBot="1" x14ac:dyDescent="0.3">
      <c r="C718" s="9">
        <v>2</v>
      </c>
      <c r="D718" s="139" t="s">
        <v>1345</v>
      </c>
      <c r="E718" s="140"/>
      <c r="F718" s="9" t="s">
        <v>1094</v>
      </c>
      <c r="G718" s="9" t="s">
        <v>1726</v>
      </c>
      <c r="H718" s="61">
        <v>250000</v>
      </c>
      <c r="I718" s="9" t="s">
        <v>1091</v>
      </c>
      <c r="J718" s="9" t="s">
        <v>1092</v>
      </c>
      <c r="K718" s="9" t="s">
        <v>630</v>
      </c>
      <c r="L718" s="9" t="s">
        <v>1500</v>
      </c>
      <c r="M718" s="9" t="s">
        <v>1220</v>
      </c>
    </row>
    <row r="719" spans="3:13" ht="255.75" thickBot="1" x14ac:dyDescent="0.3">
      <c r="C719" s="9">
        <v>3</v>
      </c>
      <c r="D719" s="139" t="s">
        <v>1096</v>
      </c>
      <c r="E719" s="140"/>
      <c r="F719" s="9" t="s">
        <v>1097</v>
      </c>
      <c r="G719" s="9" t="s">
        <v>1098</v>
      </c>
      <c r="H719" s="61">
        <v>376000</v>
      </c>
      <c r="I719" s="9" t="s">
        <v>1099</v>
      </c>
      <c r="J719" s="9" t="s">
        <v>1092</v>
      </c>
      <c r="K719" s="9" t="s">
        <v>1095</v>
      </c>
      <c r="L719" s="9" t="s">
        <v>1278</v>
      </c>
      <c r="M719" s="9" t="s">
        <v>1201</v>
      </c>
    </row>
    <row r="720" spans="3:13" ht="15.75" thickBot="1" x14ac:dyDescent="0.3">
      <c r="C720" s="23" t="s">
        <v>1100</v>
      </c>
      <c r="D720" s="142"/>
      <c r="E720" s="143"/>
      <c r="F720" s="23"/>
      <c r="G720" s="23"/>
      <c r="H720" s="80">
        <f>SUM(H717:H719)</f>
        <v>1376000</v>
      </c>
      <c r="I720" s="23"/>
      <c r="J720" s="23"/>
      <c r="K720" s="23"/>
      <c r="L720" s="23"/>
      <c r="M720" s="23"/>
    </row>
    <row r="721" spans="3:13" ht="15.75" thickBot="1" x14ac:dyDescent="0.3">
      <c r="C721" s="27"/>
      <c r="D721" s="27"/>
      <c r="E721" s="27"/>
      <c r="F721" s="27"/>
      <c r="G721" s="27"/>
      <c r="H721" s="27"/>
      <c r="I721" s="27"/>
      <c r="J721" s="27"/>
      <c r="K721" s="27"/>
      <c r="L721" s="27"/>
      <c r="M721" s="27"/>
    </row>
    <row r="722" spans="3:13" ht="16.5" customHeight="1" thickBot="1" x14ac:dyDescent="0.3">
      <c r="C722" s="114" t="s">
        <v>1101</v>
      </c>
      <c r="D722" s="115"/>
      <c r="E722" s="115"/>
      <c r="F722" s="115"/>
      <c r="G722" s="115"/>
      <c r="H722" s="115"/>
      <c r="I722" s="115"/>
      <c r="J722" s="115"/>
      <c r="K722" s="115"/>
      <c r="L722" s="115"/>
      <c r="M722" s="116"/>
    </row>
    <row r="723" spans="3:13" ht="27" customHeight="1" thickBot="1" x14ac:dyDescent="0.3">
      <c r="C723" s="125" t="s">
        <v>0</v>
      </c>
      <c r="D723" s="125"/>
      <c r="E723" s="114" t="s">
        <v>1</v>
      </c>
      <c r="F723" s="115"/>
      <c r="G723" s="115"/>
      <c r="H723" s="115"/>
      <c r="I723" s="115"/>
      <c r="J723" s="115"/>
      <c r="K723" s="115"/>
      <c r="L723" s="115"/>
      <c r="M723" s="116"/>
    </row>
    <row r="724" spans="3:13" ht="33" customHeight="1" thickBot="1" x14ac:dyDescent="0.3">
      <c r="C724" s="29" t="s">
        <v>2</v>
      </c>
      <c r="D724" s="117" t="s">
        <v>3</v>
      </c>
      <c r="E724" s="117"/>
      <c r="F724" s="29" t="s">
        <v>4</v>
      </c>
      <c r="G724" s="29" t="s">
        <v>5</v>
      </c>
      <c r="H724" s="14" t="s">
        <v>1534</v>
      </c>
      <c r="I724" s="12" t="s">
        <v>1530</v>
      </c>
      <c r="J724" s="12" t="s">
        <v>6</v>
      </c>
      <c r="K724" s="12" t="s">
        <v>7</v>
      </c>
      <c r="L724" s="12" t="s">
        <v>1531</v>
      </c>
      <c r="M724" s="12" t="s">
        <v>8</v>
      </c>
    </row>
    <row r="725" spans="3:13" ht="105" customHeight="1" thickBot="1" x14ac:dyDescent="0.3">
      <c r="C725" s="9">
        <v>1</v>
      </c>
      <c r="D725" s="139" t="s">
        <v>1102</v>
      </c>
      <c r="E725" s="140"/>
      <c r="F725" s="9" t="s">
        <v>1103</v>
      </c>
      <c r="G725" s="9" t="s">
        <v>1104</v>
      </c>
      <c r="H725" s="61">
        <v>18000</v>
      </c>
      <c r="I725" s="9">
        <v>2019</v>
      </c>
      <c r="J725" s="9" t="s">
        <v>1105</v>
      </c>
      <c r="K725" s="9" t="s">
        <v>1106</v>
      </c>
      <c r="L725" s="9" t="s">
        <v>1501</v>
      </c>
      <c r="M725" s="9" t="s">
        <v>1107</v>
      </c>
    </row>
    <row r="726" spans="3:13" ht="120" customHeight="1" thickBot="1" x14ac:dyDescent="0.3">
      <c r="C726" s="9">
        <v>2</v>
      </c>
      <c r="D726" s="139" t="s">
        <v>1108</v>
      </c>
      <c r="E726" s="140"/>
      <c r="F726" s="9" t="s">
        <v>1109</v>
      </c>
      <c r="G726" s="9" t="s">
        <v>1110</v>
      </c>
      <c r="H726" s="61">
        <v>20000</v>
      </c>
      <c r="I726" s="9">
        <v>2019</v>
      </c>
      <c r="J726" s="9" t="s">
        <v>1502</v>
      </c>
      <c r="K726" s="9" t="s">
        <v>1111</v>
      </c>
      <c r="L726" s="9" t="s">
        <v>1501</v>
      </c>
      <c r="M726" s="9" t="s">
        <v>1503</v>
      </c>
    </row>
    <row r="727" spans="3:13" ht="75" customHeight="1" thickBot="1" x14ac:dyDescent="0.3">
      <c r="C727" s="9">
        <v>3</v>
      </c>
      <c r="D727" s="139" t="s">
        <v>1504</v>
      </c>
      <c r="E727" s="140"/>
      <c r="F727" s="9" t="s">
        <v>1221</v>
      </c>
      <c r="G727" s="9" t="s">
        <v>1222</v>
      </c>
      <c r="H727" s="61">
        <v>30000</v>
      </c>
      <c r="I727" s="37">
        <v>43466</v>
      </c>
      <c r="J727" s="9" t="s">
        <v>1505</v>
      </c>
      <c r="K727" s="9" t="s">
        <v>1113</v>
      </c>
      <c r="L727" s="9" t="s">
        <v>1501</v>
      </c>
      <c r="M727" s="9" t="s">
        <v>1112</v>
      </c>
    </row>
    <row r="728" spans="3:13" ht="15.75" thickBot="1" x14ac:dyDescent="0.3">
      <c r="C728" s="9" t="s">
        <v>1074</v>
      </c>
      <c r="D728" s="139"/>
      <c r="E728" s="140"/>
      <c r="F728" s="9"/>
      <c r="G728" s="9"/>
      <c r="H728" s="61">
        <f>SUM(H725:H727)</f>
        <v>68000</v>
      </c>
      <c r="I728" s="9"/>
      <c r="J728" s="9"/>
      <c r="K728" s="9"/>
      <c r="L728" s="9"/>
      <c r="M728" s="9"/>
    </row>
    <row r="729" spans="3:13" ht="15.75" thickBot="1" x14ac:dyDescent="0.3">
      <c r="C729" s="27"/>
      <c r="D729" s="27"/>
      <c r="E729" s="27"/>
      <c r="F729" s="27"/>
      <c r="G729" s="27"/>
      <c r="H729" s="27"/>
      <c r="I729" s="27"/>
      <c r="J729" s="27"/>
      <c r="K729" s="27"/>
      <c r="L729" s="27"/>
      <c r="M729" s="27"/>
    </row>
    <row r="730" spans="3:13" ht="16.5" customHeight="1" thickBot="1" x14ac:dyDescent="0.3">
      <c r="C730" s="114" t="s">
        <v>1114</v>
      </c>
      <c r="D730" s="115"/>
      <c r="E730" s="115"/>
      <c r="F730" s="115"/>
      <c r="G730" s="115"/>
      <c r="H730" s="115"/>
      <c r="I730" s="115"/>
      <c r="J730" s="115"/>
      <c r="K730" s="115"/>
      <c r="L730" s="115"/>
      <c r="M730" s="116"/>
    </row>
    <row r="731" spans="3:13" ht="27" customHeight="1" thickBot="1" x14ac:dyDescent="0.3">
      <c r="C731" s="125" t="s">
        <v>0</v>
      </c>
      <c r="D731" s="125"/>
      <c r="E731" s="114" t="s">
        <v>1</v>
      </c>
      <c r="F731" s="115"/>
      <c r="G731" s="115"/>
      <c r="H731" s="115"/>
      <c r="I731" s="115"/>
      <c r="J731" s="115"/>
      <c r="K731" s="115"/>
      <c r="L731" s="115"/>
      <c r="M731" s="116"/>
    </row>
    <row r="732" spans="3:13" ht="33" customHeight="1" thickBot="1" x14ac:dyDescent="0.3">
      <c r="C732" s="29" t="s">
        <v>2</v>
      </c>
      <c r="D732" s="117" t="s">
        <v>3</v>
      </c>
      <c r="E732" s="117"/>
      <c r="F732" s="29" t="s">
        <v>4</v>
      </c>
      <c r="G732" s="29" t="s">
        <v>5</v>
      </c>
      <c r="H732" s="14" t="s">
        <v>1534</v>
      </c>
      <c r="I732" s="12" t="s">
        <v>1530</v>
      </c>
      <c r="J732" s="12" t="s">
        <v>6</v>
      </c>
      <c r="K732" s="12" t="s">
        <v>7</v>
      </c>
      <c r="L732" s="12" t="s">
        <v>1531</v>
      </c>
      <c r="M732" s="12" t="s">
        <v>8</v>
      </c>
    </row>
    <row r="733" spans="3:13" ht="221.25" customHeight="1" thickBot="1" x14ac:dyDescent="0.3">
      <c r="C733" s="92">
        <v>1</v>
      </c>
      <c r="D733" s="138" t="s">
        <v>1115</v>
      </c>
      <c r="E733" s="138"/>
      <c r="F733" s="56" t="s">
        <v>1116</v>
      </c>
      <c r="G733" s="56" t="s">
        <v>1117</v>
      </c>
      <c r="H733" s="100">
        <v>18852000</v>
      </c>
      <c r="I733" s="56">
        <v>2019</v>
      </c>
      <c r="J733" s="56" t="s">
        <v>1118</v>
      </c>
      <c r="K733" s="56" t="s">
        <v>1119</v>
      </c>
      <c r="L733" s="56" t="s">
        <v>1506</v>
      </c>
      <c r="M733" s="56" t="s">
        <v>1223</v>
      </c>
    </row>
    <row r="734" spans="3:13" ht="75.75" thickBot="1" x14ac:dyDescent="0.3">
      <c r="C734" s="9">
        <v>2</v>
      </c>
      <c r="D734" s="141" t="s">
        <v>1120</v>
      </c>
      <c r="E734" s="141"/>
      <c r="F734" s="9" t="s">
        <v>1121</v>
      </c>
      <c r="G734" s="9" t="s">
        <v>1122</v>
      </c>
      <c r="H734" s="61">
        <v>70000</v>
      </c>
      <c r="I734" s="9">
        <v>2019</v>
      </c>
      <c r="J734" s="9" t="s">
        <v>1118</v>
      </c>
      <c r="K734" s="9" t="s">
        <v>1123</v>
      </c>
      <c r="L734" s="9" t="s">
        <v>1506</v>
      </c>
      <c r="M734" s="9" t="s">
        <v>1124</v>
      </c>
    </row>
    <row r="735" spans="3:13" ht="135.75" thickBot="1" x14ac:dyDescent="0.3">
      <c r="C735" s="9">
        <v>3</v>
      </c>
      <c r="D735" s="141" t="s">
        <v>1125</v>
      </c>
      <c r="E735" s="141"/>
      <c r="F735" s="9" t="s">
        <v>1126</v>
      </c>
      <c r="G735" s="9" t="s">
        <v>1127</v>
      </c>
      <c r="H735" s="61">
        <v>70000</v>
      </c>
      <c r="I735" s="9">
        <v>2019</v>
      </c>
      <c r="J735" s="9" t="s">
        <v>1128</v>
      </c>
      <c r="K735" s="9" t="s">
        <v>1129</v>
      </c>
      <c r="L735" s="9" t="s">
        <v>1279</v>
      </c>
      <c r="M735" s="9" t="s">
        <v>1130</v>
      </c>
    </row>
    <row r="736" spans="3:13" ht="90.75" thickBot="1" x14ac:dyDescent="0.3">
      <c r="C736" s="9">
        <v>4</v>
      </c>
      <c r="D736" s="141" t="s">
        <v>1131</v>
      </c>
      <c r="E736" s="141"/>
      <c r="F736" s="9" t="s">
        <v>1132</v>
      </c>
      <c r="G736" s="9" t="s">
        <v>1133</v>
      </c>
      <c r="H736" s="61">
        <v>540000</v>
      </c>
      <c r="I736" s="9">
        <v>2019</v>
      </c>
      <c r="J736" s="9" t="s">
        <v>1128</v>
      </c>
      <c r="K736" s="9" t="s">
        <v>1134</v>
      </c>
      <c r="L736" s="9" t="s">
        <v>1691</v>
      </c>
      <c r="M736" s="9" t="s">
        <v>1135</v>
      </c>
    </row>
    <row r="737" spans="3:13" ht="15.75" thickBot="1" x14ac:dyDescent="0.3">
      <c r="C737" s="9" t="s">
        <v>1074</v>
      </c>
      <c r="D737" s="139"/>
      <c r="E737" s="140"/>
      <c r="F737" s="9"/>
      <c r="G737" s="9"/>
      <c r="H737" s="100">
        <f>SUM(H733:H736)</f>
        <v>19532000</v>
      </c>
      <c r="I737" s="9"/>
      <c r="J737" s="9"/>
      <c r="K737" s="9"/>
      <c r="L737" s="9"/>
      <c r="M737" s="9"/>
    </row>
    <row r="738" spans="3:13" ht="15.75" thickBot="1" x14ac:dyDescent="0.3">
      <c r="C738" s="27"/>
      <c r="D738" s="27"/>
      <c r="E738" s="27"/>
      <c r="F738" s="27"/>
      <c r="G738" s="27"/>
      <c r="H738" s="27"/>
      <c r="I738" s="27"/>
      <c r="J738" s="27"/>
      <c r="K738" s="27"/>
      <c r="L738" s="27"/>
      <c r="M738" s="27"/>
    </row>
    <row r="739" spans="3:13" ht="16.5" customHeight="1" thickBot="1" x14ac:dyDescent="0.3">
      <c r="C739" s="114" t="s">
        <v>1507</v>
      </c>
      <c r="D739" s="115"/>
      <c r="E739" s="115"/>
      <c r="F739" s="115"/>
      <c r="G739" s="115"/>
      <c r="H739" s="115"/>
      <c r="I739" s="115"/>
      <c r="J739" s="115"/>
      <c r="K739" s="115"/>
      <c r="L739" s="115"/>
      <c r="M739" s="116"/>
    </row>
    <row r="740" spans="3:13" ht="27" customHeight="1" thickBot="1" x14ac:dyDescent="0.3">
      <c r="C740" s="125" t="s">
        <v>0</v>
      </c>
      <c r="D740" s="125"/>
      <c r="E740" s="114" t="s">
        <v>1</v>
      </c>
      <c r="F740" s="115"/>
      <c r="G740" s="115"/>
      <c r="H740" s="115"/>
      <c r="I740" s="115"/>
      <c r="J740" s="115"/>
      <c r="K740" s="115"/>
      <c r="L740" s="115"/>
      <c r="M740" s="116"/>
    </row>
    <row r="741" spans="3:13" ht="33" customHeight="1" thickBot="1" x14ac:dyDescent="0.3">
      <c r="C741" s="51" t="s">
        <v>2</v>
      </c>
      <c r="D741" s="117" t="s">
        <v>3</v>
      </c>
      <c r="E741" s="117"/>
      <c r="F741" s="51" t="s">
        <v>4</v>
      </c>
      <c r="G741" s="51" t="s">
        <v>5</v>
      </c>
      <c r="H741" s="14" t="s">
        <v>1534</v>
      </c>
      <c r="I741" s="12" t="s">
        <v>1530</v>
      </c>
      <c r="J741" s="12" t="s">
        <v>6</v>
      </c>
      <c r="K741" s="12" t="s">
        <v>7</v>
      </c>
      <c r="L741" s="12" t="s">
        <v>1531</v>
      </c>
      <c r="M741" s="12" t="s">
        <v>8</v>
      </c>
    </row>
    <row r="742" spans="3:13" ht="87.75" customHeight="1" thickBot="1" x14ac:dyDescent="0.3">
      <c r="C742" s="55">
        <v>1</v>
      </c>
      <c r="D742" s="138" t="s">
        <v>1516</v>
      </c>
      <c r="E742" s="138"/>
      <c r="F742" s="55" t="s">
        <v>1517</v>
      </c>
      <c r="G742" s="56" t="s">
        <v>1216</v>
      </c>
      <c r="H742" s="82">
        <v>30000</v>
      </c>
      <c r="I742" s="55">
        <v>2019</v>
      </c>
      <c r="J742" s="56" t="s">
        <v>1509</v>
      </c>
      <c r="K742" s="56" t="s">
        <v>789</v>
      </c>
      <c r="L742" s="56" t="s">
        <v>1518</v>
      </c>
      <c r="M742" s="9" t="s">
        <v>1511</v>
      </c>
    </row>
    <row r="743" spans="3:13" ht="108" customHeight="1" thickBot="1" x14ac:dyDescent="0.3">
      <c r="C743" s="55">
        <v>2</v>
      </c>
      <c r="D743" s="138" t="s">
        <v>1508</v>
      </c>
      <c r="E743" s="138"/>
      <c r="F743" s="55" t="s">
        <v>1517</v>
      </c>
      <c r="G743" s="56" t="s">
        <v>1519</v>
      </c>
      <c r="H743" s="82">
        <v>60000</v>
      </c>
      <c r="I743" s="55">
        <v>2019</v>
      </c>
      <c r="J743" s="56" t="s">
        <v>1509</v>
      </c>
      <c r="K743" s="56" t="s">
        <v>1520</v>
      </c>
      <c r="L743" s="56" t="s">
        <v>1521</v>
      </c>
      <c r="M743" s="9" t="s">
        <v>1512</v>
      </c>
    </row>
    <row r="744" spans="3:13" ht="148.5" customHeight="1" thickBot="1" x14ac:dyDescent="0.3">
      <c r="C744" s="55">
        <v>3</v>
      </c>
      <c r="D744" s="138" t="s">
        <v>1403</v>
      </c>
      <c r="E744" s="138"/>
      <c r="F744" s="56" t="s">
        <v>1522</v>
      </c>
      <c r="G744" s="56" t="s">
        <v>1523</v>
      </c>
      <c r="H744" s="82">
        <v>5000</v>
      </c>
      <c r="I744" s="59">
        <v>2019</v>
      </c>
      <c r="J744" s="56" t="s">
        <v>1509</v>
      </c>
      <c r="K744" s="56" t="s">
        <v>164</v>
      </c>
      <c r="L744" s="56" t="s">
        <v>1524</v>
      </c>
      <c r="M744" s="9" t="s">
        <v>1514</v>
      </c>
    </row>
    <row r="745" spans="3:13" ht="100.5" customHeight="1" thickBot="1" x14ac:dyDescent="0.3">
      <c r="C745" s="55">
        <v>4</v>
      </c>
      <c r="D745" s="138" t="s">
        <v>1513</v>
      </c>
      <c r="E745" s="138"/>
      <c r="F745" s="56" t="s">
        <v>1525</v>
      </c>
      <c r="G745" s="26" t="s">
        <v>1526</v>
      </c>
      <c r="H745" s="82">
        <v>10000</v>
      </c>
      <c r="I745" s="55">
        <v>2019</v>
      </c>
      <c r="J745" s="56" t="s">
        <v>1509</v>
      </c>
      <c r="K745" s="56" t="s">
        <v>1510</v>
      </c>
      <c r="L745" s="56" t="s">
        <v>1527</v>
      </c>
      <c r="M745" s="9" t="s">
        <v>1514</v>
      </c>
    </row>
    <row r="746" spans="3:13" ht="15.75" thickBot="1" x14ac:dyDescent="0.3">
      <c r="C746" s="60" t="s">
        <v>1074</v>
      </c>
      <c r="D746" s="156"/>
      <c r="E746" s="156"/>
      <c r="F746" s="57"/>
      <c r="G746" s="57"/>
      <c r="H746" s="83">
        <f>SUM(H742:H745)</f>
        <v>105000</v>
      </c>
      <c r="I746" s="57"/>
      <c r="J746" s="57"/>
      <c r="K746" s="57"/>
      <c r="L746" s="57"/>
      <c r="M746" s="58"/>
    </row>
    <row r="747" spans="3:13" ht="15.75" thickBot="1" x14ac:dyDescent="0.3"/>
    <row r="748" spans="3:13" ht="15.75" thickBot="1" x14ac:dyDescent="0.3">
      <c r="C748" s="230" t="s">
        <v>1515</v>
      </c>
      <c r="D748" s="230"/>
      <c r="E748" s="231">
        <v>241675312</v>
      </c>
      <c r="F748" s="232"/>
      <c r="G748" s="232"/>
      <c r="H748" s="232"/>
      <c r="I748" s="232"/>
      <c r="J748" s="232"/>
      <c r="K748" s="232"/>
      <c r="L748" s="232"/>
      <c r="M748" s="233"/>
    </row>
  </sheetData>
  <mergeCells count="690">
    <mergeCell ref="C522:D522"/>
    <mergeCell ref="E522:M522"/>
    <mergeCell ref="D523:E523"/>
    <mergeCell ref="C524:C525"/>
    <mergeCell ref="D524:E525"/>
    <mergeCell ref="D526:E526"/>
    <mergeCell ref="D527:E527"/>
    <mergeCell ref="D519:E519"/>
    <mergeCell ref="C2:M2"/>
    <mergeCell ref="C3:M12"/>
    <mergeCell ref="C13:M13"/>
    <mergeCell ref="C748:D748"/>
    <mergeCell ref="C75:D75"/>
    <mergeCell ref="E75:M75"/>
    <mergeCell ref="C74:M74"/>
    <mergeCell ref="D76:E76"/>
    <mergeCell ref="E748:M748"/>
    <mergeCell ref="D207:E207"/>
    <mergeCell ref="D557:E557"/>
    <mergeCell ref="D558:E558"/>
    <mergeCell ref="D543:E543"/>
    <mergeCell ref="D544:E544"/>
    <mergeCell ref="D552:E552"/>
    <mergeCell ref="D547:E547"/>
    <mergeCell ref="D532:E532"/>
    <mergeCell ref="D533:E533"/>
    <mergeCell ref="D534:E534"/>
    <mergeCell ref="D535:E535"/>
    <mergeCell ref="C539:M539"/>
    <mergeCell ref="C571:M571"/>
    <mergeCell ref="C572:D572"/>
    <mergeCell ref="C521:M521"/>
    <mergeCell ref="E572:M572"/>
    <mergeCell ref="D573:E573"/>
    <mergeCell ref="D574:E574"/>
    <mergeCell ref="C579:M579"/>
    <mergeCell ref="C580:D580"/>
    <mergeCell ref="E580:M580"/>
    <mergeCell ref="B17:B18"/>
    <mergeCell ref="D370:E370"/>
    <mergeCell ref="D379:E379"/>
    <mergeCell ref="D431:E431"/>
    <mergeCell ref="D545:E545"/>
    <mergeCell ref="D546:E546"/>
    <mergeCell ref="C550:M550"/>
    <mergeCell ref="C551:D551"/>
    <mergeCell ref="E551:M551"/>
    <mergeCell ref="C510:M510"/>
    <mergeCell ref="C467:M467"/>
    <mergeCell ref="D464:E464"/>
    <mergeCell ref="D472:E472"/>
    <mergeCell ref="D482:E482"/>
    <mergeCell ref="D494:E494"/>
    <mergeCell ref="D568:E568"/>
    <mergeCell ref="D577:E577"/>
    <mergeCell ref="C563:M563"/>
    <mergeCell ref="C564:D564"/>
    <mergeCell ref="E564:M564"/>
    <mergeCell ref="D565:E565"/>
    <mergeCell ref="D566:E566"/>
    <mergeCell ref="D567:E567"/>
    <mergeCell ref="D560:E560"/>
    <mergeCell ref="C553:C559"/>
    <mergeCell ref="D553:E553"/>
    <mergeCell ref="D554:E554"/>
    <mergeCell ref="D555:E555"/>
    <mergeCell ref="D556:E556"/>
    <mergeCell ref="C540:D540"/>
    <mergeCell ref="E540:M540"/>
    <mergeCell ref="D541:E541"/>
    <mergeCell ref="D542:E542"/>
    <mergeCell ref="D536:E536"/>
    <mergeCell ref="C530:M530"/>
    <mergeCell ref="C531:D531"/>
    <mergeCell ref="E531:M531"/>
    <mergeCell ref="D559:E559"/>
    <mergeCell ref="D499:E499"/>
    <mergeCell ref="C511:D511"/>
    <mergeCell ref="E511:M511"/>
    <mergeCell ref="D512:E512"/>
    <mergeCell ref="D513:E515"/>
    <mergeCell ref="D516:E516"/>
    <mergeCell ref="C517:C518"/>
    <mergeCell ref="D500:E500"/>
    <mergeCell ref="D501:E501"/>
    <mergeCell ref="D502:E502"/>
    <mergeCell ref="D507:E507"/>
    <mergeCell ref="D503:E506"/>
    <mergeCell ref="C514:C515"/>
    <mergeCell ref="D517:E518"/>
    <mergeCell ref="D488:E488"/>
    <mergeCell ref="D489:E489"/>
    <mergeCell ref="D490:E490"/>
    <mergeCell ref="D491:E491"/>
    <mergeCell ref="D492:E492"/>
    <mergeCell ref="D493:E493"/>
    <mergeCell ref="C497:M497"/>
    <mergeCell ref="C498:D498"/>
    <mergeCell ref="E498:M498"/>
    <mergeCell ref="D477:E477"/>
    <mergeCell ref="D479:E479"/>
    <mergeCell ref="D478:E478"/>
    <mergeCell ref="D480:E480"/>
    <mergeCell ref="D481:E481"/>
    <mergeCell ref="C485:M485"/>
    <mergeCell ref="C486:D486"/>
    <mergeCell ref="E486:M486"/>
    <mergeCell ref="D487:E487"/>
    <mergeCell ref="D447:E447"/>
    <mergeCell ref="D457:E457"/>
    <mergeCell ref="C468:D468"/>
    <mergeCell ref="E468:M468"/>
    <mergeCell ref="D469:E469"/>
    <mergeCell ref="D470:E470"/>
    <mergeCell ref="D471:E471"/>
    <mergeCell ref="C475:M475"/>
    <mergeCell ref="C476:D476"/>
    <mergeCell ref="E476:M476"/>
    <mergeCell ref="D456:E456"/>
    <mergeCell ref="C460:M460"/>
    <mergeCell ref="C461:D461"/>
    <mergeCell ref="E461:M461"/>
    <mergeCell ref="D462:E462"/>
    <mergeCell ref="D463:E463"/>
    <mergeCell ref="C450:M450"/>
    <mergeCell ref="C451:D451"/>
    <mergeCell ref="E451:M451"/>
    <mergeCell ref="D452:E452"/>
    <mergeCell ref="D453:E453"/>
    <mergeCell ref="D454:E454"/>
    <mergeCell ref="D455:E455"/>
    <mergeCell ref="D436:E436"/>
    <mergeCell ref="D437:E437"/>
    <mergeCell ref="D438:E438"/>
    <mergeCell ref="D439:E439"/>
    <mergeCell ref="C443:M443"/>
    <mergeCell ref="C444:D444"/>
    <mergeCell ref="E444:M444"/>
    <mergeCell ref="D445:E445"/>
    <mergeCell ref="D446:E446"/>
    <mergeCell ref="D440:E440"/>
    <mergeCell ref="D430:E430"/>
    <mergeCell ref="C434:M434"/>
    <mergeCell ref="C435:D435"/>
    <mergeCell ref="E435:M435"/>
    <mergeCell ref="D405:E405"/>
    <mergeCell ref="C406:C412"/>
    <mergeCell ref="C413:C414"/>
    <mergeCell ref="D413:E414"/>
    <mergeCell ref="C418:M418"/>
    <mergeCell ref="C419:D419"/>
    <mergeCell ref="E419:M419"/>
    <mergeCell ref="D406:E410"/>
    <mergeCell ref="D411:E412"/>
    <mergeCell ref="F406:F410"/>
    <mergeCell ref="F413:F414"/>
    <mergeCell ref="D415:E415"/>
    <mergeCell ref="F421:F429"/>
    <mergeCell ref="D397:E397"/>
    <mergeCell ref="C398:C399"/>
    <mergeCell ref="D398:E399"/>
    <mergeCell ref="C403:M403"/>
    <mergeCell ref="C404:D404"/>
    <mergeCell ref="E404:M404"/>
    <mergeCell ref="D400:E400"/>
    <mergeCell ref="D420:E420"/>
    <mergeCell ref="D421:E429"/>
    <mergeCell ref="C421:C429"/>
    <mergeCell ref="D384:E384"/>
    <mergeCell ref="C385:C386"/>
    <mergeCell ref="D390:E390"/>
    <mergeCell ref="C394:M394"/>
    <mergeCell ref="D385:E389"/>
    <mergeCell ref="D391:E391"/>
    <mergeCell ref="C395:D395"/>
    <mergeCell ref="E395:M395"/>
    <mergeCell ref="D396:E396"/>
    <mergeCell ref="D205:E205"/>
    <mergeCell ref="D319:E319"/>
    <mergeCell ref="C374:D374"/>
    <mergeCell ref="E374:M374"/>
    <mergeCell ref="D375:E375"/>
    <mergeCell ref="D376:E376"/>
    <mergeCell ref="D377:E377"/>
    <mergeCell ref="D378:E378"/>
    <mergeCell ref="C382:M382"/>
    <mergeCell ref="C171:M171"/>
    <mergeCell ref="C172:D172"/>
    <mergeCell ref="E172:M172"/>
    <mergeCell ref="D173:E173"/>
    <mergeCell ref="D174:E184"/>
    <mergeCell ref="C174:C183"/>
    <mergeCell ref="D185:E189"/>
    <mergeCell ref="C185:C189"/>
    <mergeCell ref="C204:D204"/>
    <mergeCell ref="E204:M204"/>
    <mergeCell ref="D146:E146"/>
    <mergeCell ref="D147:E147"/>
    <mergeCell ref="D148:E148"/>
    <mergeCell ref="D137:E139"/>
    <mergeCell ref="C137:C139"/>
    <mergeCell ref="D140:E140"/>
    <mergeCell ref="D141:E141"/>
    <mergeCell ref="D142:E142"/>
    <mergeCell ref="D144:E144"/>
    <mergeCell ref="D145:E145"/>
    <mergeCell ref="D128:E129"/>
    <mergeCell ref="K128:K129"/>
    <mergeCell ref="M128:M129"/>
    <mergeCell ref="D130:E131"/>
    <mergeCell ref="C130:C131"/>
    <mergeCell ref="D132:E132"/>
    <mergeCell ref="D136:E136"/>
    <mergeCell ref="D368:E368"/>
    <mergeCell ref="D327:E327"/>
    <mergeCell ref="D336:E336"/>
    <mergeCell ref="D362:E362"/>
    <mergeCell ref="C197:C200"/>
    <mergeCell ref="C210:M210"/>
    <mergeCell ref="C211:D211"/>
    <mergeCell ref="E211:M211"/>
    <mergeCell ref="D212:E212"/>
    <mergeCell ref="D190:E196"/>
    <mergeCell ref="C190:C196"/>
    <mergeCell ref="D197:E200"/>
    <mergeCell ref="C203:M203"/>
    <mergeCell ref="D213:E213"/>
    <mergeCell ref="D214:E216"/>
    <mergeCell ref="D231:E231"/>
    <mergeCell ref="D217:E217"/>
    <mergeCell ref="D105:E105"/>
    <mergeCell ref="D122:E127"/>
    <mergeCell ref="G122:G127"/>
    <mergeCell ref="K122:K127"/>
    <mergeCell ref="M122:M127"/>
    <mergeCell ref="C122:C127"/>
    <mergeCell ref="H122:H127"/>
    <mergeCell ref="L112:L115"/>
    <mergeCell ref="M112:M115"/>
    <mergeCell ref="C112:C115"/>
    <mergeCell ref="D116:E116"/>
    <mergeCell ref="D117:E117"/>
    <mergeCell ref="D118:E121"/>
    <mergeCell ref="K118:K121"/>
    <mergeCell ref="L118:L121"/>
    <mergeCell ref="M118:M121"/>
    <mergeCell ref="H118:H121"/>
    <mergeCell ref="C118:C121"/>
    <mergeCell ref="G118:G121"/>
    <mergeCell ref="D106:E106"/>
    <mergeCell ref="D30:E52"/>
    <mergeCell ref="I48:I49"/>
    <mergeCell ref="D71:E71"/>
    <mergeCell ref="D81:E101"/>
    <mergeCell ref="C81:C101"/>
    <mergeCell ref="H112:H115"/>
    <mergeCell ref="K112:K115"/>
    <mergeCell ref="D112:E115"/>
    <mergeCell ref="D53:E58"/>
    <mergeCell ref="C53:C58"/>
    <mergeCell ref="D59:E70"/>
    <mergeCell ref="C59:C70"/>
    <mergeCell ref="C109:M109"/>
    <mergeCell ref="C110:D110"/>
    <mergeCell ref="E110:M110"/>
    <mergeCell ref="D111:E111"/>
    <mergeCell ref="D77:E77"/>
    <mergeCell ref="D78:E78"/>
    <mergeCell ref="D79:E79"/>
    <mergeCell ref="D80:E80"/>
    <mergeCell ref="D102:E102"/>
    <mergeCell ref="D103:E103"/>
    <mergeCell ref="D104:E104"/>
    <mergeCell ref="L30:L31"/>
    <mergeCell ref="C16:D16"/>
    <mergeCell ref="E16:M16"/>
    <mergeCell ref="D17:E17"/>
    <mergeCell ref="C15:M15"/>
    <mergeCell ref="J50:J51"/>
    <mergeCell ref="F46:F47"/>
    <mergeCell ref="C27:M27"/>
    <mergeCell ref="C28:D28"/>
    <mergeCell ref="E28:M28"/>
    <mergeCell ref="D29:E29"/>
    <mergeCell ref="D24:E24"/>
    <mergeCell ref="D18:E20"/>
    <mergeCell ref="F18:F20"/>
    <mergeCell ref="C18:C20"/>
    <mergeCell ref="G18:G20"/>
    <mergeCell ref="M18:M20"/>
    <mergeCell ref="D21:E21"/>
    <mergeCell ref="C22:C23"/>
    <mergeCell ref="D22:E23"/>
    <mergeCell ref="F22:F23"/>
    <mergeCell ref="C30:C52"/>
    <mergeCell ref="G22:G23"/>
    <mergeCell ref="H22:H23"/>
    <mergeCell ref="I22:I23"/>
    <mergeCell ref="J22:J23"/>
    <mergeCell ref="K22:K23"/>
    <mergeCell ref="L22:L23"/>
    <mergeCell ref="H18:H20"/>
    <mergeCell ref="L18:L20"/>
    <mergeCell ref="I18:I20"/>
    <mergeCell ref="J18:J20"/>
    <mergeCell ref="K18:K20"/>
    <mergeCell ref="M30:M31"/>
    <mergeCell ref="M22:M23"/>
    <mergeCell ref="F32:F33"/>
    <mergeCell ref="G32:G33"/>
    <mergeCell ref="H32:H33"/>
    <mergeCell ref="K32:K33"/>
    <mergeCell ref="L32:L33"/>
    <mergeCell ref="M32:M33"/>
    <mergeCell ref="F30:F31"/>
    <mergeCell ref="G30:G31"/>
    <mergeCell ref="H30:H31"/>
    <mergeCell ref="I30:I31"/>
    <mergeCell ref="J30:J31"/>
    <mergeCell ref="I32:I33"/>
    <mergeCell ref="K30:K31"/>
    <mergeCell ref="J32:J33"/>
    <mergeCell ref="K34:K35"/>
    <mergeCell ref="L34:L35"/>
    <mergeCell ref="M34:M35"/>
    <mergeCell ref="F34:F35"/>
    <mergeCell ref="G34:G35"/>
    <mergeCell ref="H34:H35"/>
    <mergeCell ref="I34:I35"/>
    <mergeCell ref="J34:J35"/>
    <mergeCell ref="K36:K37"/>
    <mergeCell ref="L36:L37"/>
    <mergeCell ref="M36:M37"/>
    <mergeCell ref="F38:F39"/>
    <mergeCell ref="G38:G39"/>
    <mergeCell ref="H38:H39"/>
    <mergeCell ref="K38:K39"/>
    <mergeCell ref="L38:L39"/>
    <mergeCell ref="M38:M39"/>
    <mergeCell ref="F36:F37"/>
    <mergeCell ref="G36:G37"/>
    <mergeCell ref="H36:H37"/>
    <mergeCell ref="I36:I37"/>
    <mergeCell ref="I38:I39"/>
    <mergeCell ref="J36:J37"/>
    <mergeCell ref="J38:J39"/>
    <mergeCell ref="K44:K45"/>
    <mergeCell ref="M40:M41"/>
    <mergeCell ref="F42:F43"/>
    <mergeCell ref="G42:G43"/>
    <mergeCell ref="H42:H43"/>
    <mergeCell ref="K42:K43"/>
    <mergeCell ref="L42:L43"/>
    <mergeCell ref="M42:M43"/>
    <mergeCell ref="H40:H41"/>
    <mergeCell ref="K40:K41"/>
    <mergeCell ref="L40:L41"/>
    <mergeCell ref="F40:F41"/>
    <mergeCell ref="G40:G41"/>
    <mergeCell ref="I40:I41"/>
    <mergeCell ref="I42:I43"/>
    <mergeCell ref="I44:I45"/>
    <mergeCell ref="L44:L45"/>
    <mergeCell ref="M44:M45"/>
    <mergeCell ref="J40:J41"/>
    <mergeCell ref="J42:J43"/>
    <mergeCell ref="J44:J45"/>
    <mergeCell ref="F44:F45"/>
    <mergeCell ref="G44:G45"/>
    <mergeCell ref="H44:H45"/>
    <mergeCell ref="K46:K47"/>
    <mergeCell ref="L46:L47"/>
    <mergeCell ref="M46:M47"/>
    <mergeCell ref="I46:I47"/>
    <mergeCell ref="L48:L49"/>
    <mergeCell ref="M48:M49"/>
    <mergeCell ref="F50:F51"/>
    <mergeCell ref="G50:G51"/>
    <mergeCell ref="H50:H51"/>
    <mergeCell ref="K50:K51"/>
    <mergeCell ref="L50:L51"/>
    <mergeCell ref="M50:M51"/>
    <mergeCell ref="F48:F49"/>
    <mergeCell ref="G48:G49"/>
    <mergeCell ref="H48:H49"/>
    <mergeCell ref="K48:K49"/>
    <mergeCell ref="J46:J47"/>
    <mergeCell ref="J48:J49"/>
    <mergeCell ref="I50:I51"/>
    <mergeCell ref="G46:G47"/>
    <mergeCell ref="H46:H47"/>
    <mergeCell ref="C214:C216"/>
    <mergeCell ref="C223:C225"/>
    <mergeCell ref="C226:C229"/>
    <mergeCell ref="D252:E253"/>
    <mergeCell ref="C252:C253"/>
    <mergeCell ref="D226:E229"/>
    <mergeCell ref="D230:E230"/>
    <mergeCell ref="C234:M234"/>
    <mergeCell ref="C235:D235"/>
    <mergeCell ref="E235:M235"/>
    <mergeCell ref="D236:E236"/>
    <mergeCell ref="D237:E237"/>
    <mergeCell ref="D238:E238"/>
    <mergeCell ref="C220:M220"/>
    <mergeCell ref="C221:D221"/>
    <mergeCell ref="E221:M221"/>
    <mergeCell ref="D222:E222"/>
    <mergeCell ref="D223:E225"/>
    <mergeCell ref="D254:E258"/>
    <mergeCell ref="D259:E264"/>
    <mergeCell ref="C254:C258"/>
    <mergeCell ref="C259:C264"/>
    <mergeCell ref="D239:E239"/>
    <mergeCell ref="D240:E240"/>
    <mergeCell ref="C244:M244"/>
    <mergeCell ref="C245:D245"/>
    <mergeCell ref="E245:M245"/>
    <mergeCell ref="D246:E246"/>
    <mergeCell ref="D247:E249"/>
    <mergeCell ref="D250:E251"/>
    <mergeCell ref="C250:C251"/>
    <mergeCell ref="C247:C249"/>
    <mergeCell ref="D241:E241"/>
    <mergeCell ref="D265:E270"/>
    <mergeCell ref="C265:C270"/>
    <mergeCell ref="D271:E274"/>
    <mergeCell ref="C271:C274"/>
    <mergeCell ref="D275:E275"/>
    <mergeCell ref="C279:M279"/>
    <mergeCell ref="C280:D280"/>
    <mergeCell ref="E280:M280"/>
    <mergeCell ref="D281:E281"/>
    <mergeCell ref="D276:E276"/>
    <mergeCell ref="C292:M292"/>
    <mergeCell ref="C293:D293"/>
    <mergeCell ref="E293:M293"/>
    <mergeCell ref="D294:E294"/>
    <mergeCell ref="D295:E295"/>
    <mergeCell ref="D282:E282"/>
    <mergeCell ref="D283:E283"/>
    <mergeCell ref="D284:E284"/>
    <mergeCell ref="D287:E287"/>
    <mergeCell ref="D288:E288"/>
    <mergeCell ref="D289:E289"/>
    <mergeCell ref="D285:E286"/>
    <mergeCell ref="C285:C286"/>
    <mergeCell ref="D296:E298"/>
    <mergeCell ref="C296:C298"/>
    <mergeCell ref="D299:E299"/>
    <mergeCell ref="D300:E300"/>
    <mergeCell ref="D301:E301"/>
    <mergeCell ref="C299:C300"/>
    <mergeCell ref="C304:M304"/>
    <mergeCell ref="C305:D305"/>
    <mergeCell ref="E305:M305"/>
    <mergeCell ref="D315:E315"/>
    <mergeCell ref="D316:E316"/>
    <mergeCell ref="D317:E317"/>
    <mergeCell ref="D318:E318"/>
    <mergeCell ref="C322:M322"/>
    <mergeCell ref="D306:E306"/>
    <mergeCell ref="D308:E308"/>
    <mergeCell ref="D307:E307"/>
    <mergeCell ref="C311:M311"/>
    <mergeCell ref="C312:D312"/>
    <mergeCell ref="E312:M312"/>
    <mergeCell ref="D313:E313"/>
    <mergeCell ref="D314:E314"/>
    <mergeCell ref="C323:D323"/>
    <mergeCell ref="E323:M323"/>
    <mergeCell ref="D324:E324"/>
    <mergeCell ref="D325:E325"/>
    <mergeCell ref="D326:E326"/>
    <mergeCell ref="C330:M330"/>
    <mergeCell ref="C331:D331"/>
    <mergeCell ref="E331:M331"/>
    <mergeCell ref="D332:E332"/>
    <mergeCell ref="D591:E591"/>
    <mergeCell ref="D592:E592"/>
    <mergeCell ref="D593:E593"/>
    <mergeCell ref="C597:M597"/>
    <mergeCell ref="C598:D598"/>
    <mergeCell ref="E598:M598"/>
    <mergeCell ref="D599:E599"/>
    <mergeCell ref="D367:E367"/>
    <mergeCell ref="D333:E334"/>
    <mergeCell ref="D335:E335"/>
    <mergeCell ref="C339:M339"/>
    <mergeCell ref="C340:D340"/>
    <mergeCell ref="E340:M340"/>
    <mergeCell ref="D341:E341"/>
    <mergeCell ref="D342:E361"/>
    <mergeCell ref="C365:M365"/>
    <mergeCell ref="C366:D366"/>
    <mergeCell ref="E366:M366"/>
    <mergeCell ref="C333:C334"/>
    <mergeCell ref="C342:C361"/>
    <mergeCell ref="D369:E369"/>
    <mergeCell ref="C373:M373"/>
    <mergeCell ref="C383:D383"/>
    <mergeCell ref="E383:M383"/>
    <mergeCell ref="D581:E581"/>
    <mergeCell ref="D582:E582"/>
    <mergeCell ref="D583:E583"/>
    <mergeCell ref="D584:E584"/>
    <mergeCell ref="D585:E585"/>
    <mergeCell ref="C588:M588"/>
    <mergeCell ref="C589:D589"/>
    <mergeCell ref="E589:M589"/>
    <mergeCell ref="D590:E590"/>
    <mergeCell ref="D586:E586"/>
    <mergeCell ref="D616:E616"/>
    <mergeCell ref="C621:D621"/>
    <mergeCell ref="E621:M621"/>
    <mergeCell ref="D602:E602"/>
    <mergeCell ref="D603:E603"/>
    <mergeCell ref="D604:E604"/>
    <mergeCell ref="D605:E605"/>
    <mergeCell ref="C610:D610"/>
    <mergeCell ref="E610:M610"/>
    <mergeCell ref="D606:E606"/>
    <mergeCell ref="C662:D662"/>
    <mergeCell ref="E662:M662"/>
    <mergeCell ref="D663:E663"/>
    <mergeCell ref="D600:E600"/>
    <mergeCell ref="D594:E594"/>
    <mergeCell ref="C609:M609"/>
    <mergeCell ref="D611:E611"/>
    <mergeCell ref="D665:E665"/>
    <mergeCell ref="D626:E626"/>
    <mergeCell ref="D632:E633"/>
    <mergeCell ref="F632:F633"/>
    <mergeCell ref="G632:G633"/>
    <mergeCell ref="H632:H633"/>
    <mergeCell ref="I632:I633"/>
    <mergeCell ref="J632:J633"/>
    <mergeCell ref="K632:K633"/>
    <mergeCell ref="D637:E637"/>
    <mergeCell ref="D638:E638"/>
    <mergeCell ref="D639:E639"/>
    <mergeCell ref="D659:E659"/>
    <mergeCell ref="D612:E612"/>
    <mergeCell ref="D613:E613"/>
    <mergeCell ref="D614:E614"/>
    <mergeCell ref="D615:E615"/>
    <mergeCell ref="L632:L633"/>
    <mergeCell ref="M632:M633"/>
    <mergeCell ref="C632:C633"/>
    <mergeCell ref="D622:E622"/>
    <mergeCell ref="C133:C135"/>
    <mergeCell ref="D634:E634"/>
    <mergeCell ref="D682:E683"/>
    <mergeCell ref="C643:D643"/>
    <mergeCell ref="E643:M643"/>
    <mergeCell ref="D644:E644"/>
    <mergeCell ref="C645:C647"/>
    <mergeCell ref="C654:D654"/>
    <mergeCell ref="E654:M654"/>
    <mergeCell ref="D655:E655"/>
    <mergeCell ref="D658:E658"/>
    <mergeCell ref="C682:C683"/>
    <mergeCell ref="F668:F676"/>
    <mergeCell ref="G668:G676"/>
    <mergeCell ref="D656:E656"/>
    <mergeCell ref="D657:E657"/>
    <mergeCell ref="D681:E681"/>
    <mergeCell ref="M668:M676"/>
    <mergeCell ref="D677:E677"/>
    <mergeCell ref="C661:M661"/>
    <mergeCell ref="C740:D740"/>
    <mergeCell ref="E740:M740"/>
    <mergeCell ref="D743:E743"/>
    <mergeCell ref="D664:E664"/>
    <mergeCell ref="D143:E143"/>
    <mergeCell ref="D206:E206"/>
    <mergeCell ref="D648:E648"/>
    <mergeCell ref="D649:E649"/>
    <mergeCell ref="C653:M653"/>
    <mergeCell ref="D650:E650"/>
    <mergeCell ref="D635:E635"/>
    <mergeCell ref="D636:E636"/>
    <mergeCell ref="D617:E617"/>
    <mergeCell ref="C620:M620"/>
    <mergeCell ref="C642:M642"/>
    <mergeCell ref="D645:E647"/>
    <mergeCell ref="D640:E640"/>
    <mergeCell ref="D623:E623"/>
    <mergeCell ref="D624:E624"/>
    <mergeCell ref="D625:E625"/>
    <mergeCell ref="C629:M629"/>
    <mergeCell ref="C630:D630"/>
    <mergeCell ref="E630:M630"/>
    <mergeCell ref="D631:E631"/>
    <mergeCell ref="D692:E692"/>
    <mergeCell ref="E731:M731"/>
    <mergeCell ref="D709:E709"/>
    <mergeCell ref="D601:E601"/>
    <mergeCell ref="D746:E746"/>
    <mergeCell ref="D725:E725"/>
    <mergeCell ref="D726:E726"/>
    <mergeCell ref="D727:E727"/>
    <mergeCell ref="D717:E717"/>
    <mergeCell ref="D718:E718"/>
    <mergeCell ref="D719:E719"/>
    <mergeCell ref="D668:E676"/>
    <mergeCell ref="C723:D723"/>
    <mergeCell ref="E723:M723"/>
    <mergeCell ref="D724:E724"/>
    <mergeCell ref="D711:E711"/>
    <mergeCell ref="D712:E712"/>
    <mergeCell ref="C668:C676"/>
    <mergeCell ref="C689:M689"/>
    <mergeCell ref="C690:D690"/>
    <mergeCell ref="E690:M690"/>
    <mergeCell ref="D695:E695"/>
    <mergeCell ref="D704:E704"/>
    <mergeCell ref="C739:M739"/>
    <mergeCell ref="D667:E667"/>
    <mergeCell ref="C679:M679"/>
    <mergeCell ref="C680:D680"/>
    <mergeCell ref="E680:M680"/>
    <mergeCell ref="F165:F166"/>
    <mergeCell ref="D149:E149"/>
    <mergeCell ref="D201:E201"/>
    <mergeCell ref="D744:E744"/>
    <mergeCell ref="D741:E741"/>
    <mergeCell ref="D742:E742"/>
    <mergeCell ref="D686:E686"/>
    <mergeCell ref="H668:H676"/>
    <mergeCell ref="I668:I676"/>
    <mergeCell ref="J668:J676"/>
    <mergeCell ref="K668:K676"/>
    <mergeCell ref="L668:L676"/>
    <mergeCell ref="D693:E693"/>
    <mergeCell ref="D694:E694"/>
    <mergeCell ref="C697:M697"/>
    <mergeCell ref="C698:D698"/>
    <mergeCell ref="E698:M698"/>
    <mergeCell ref="D685:E685"/>
    <mergeCell ref="D684:E684"/>
    <mergeCell ref="D691:E691"/>
    <mergeCell ref="D745:E745"/>
    <mergeCell ref="D699:E699"/>
    <mergeCell ref="D728:E728"/>
    <mergeCell ref="D737:E737"/>
    <mergeCell ref="D732:E732"/>
    <mergeCell ref="D733:E733"/>
    <mergeCell ref="D734:E734"/>
    <mergeCell ref="D735:E735"/>
    <mergeCell ref="D736:E736"/>
    <mergeCell ref="D710:E710"/>
    <mergeCell ref="D720:E720"/>
    <mergeCell ref="D702:E702"/>
    <mergeCell ref="D703:E703"/>
    <mergeCell ref="C706:M706"/>
    <mergeCell ref="C707:D707"/>
    <mergeCell ref="E707:M707"/>
    <mergeCell ref="D708:E708"/>
    <mergeCell ref="C722:M722"/>
    <mergeCell ref="C714:M714"/>
    <mergeCell ref="C715:D715"/>
    <mergeCell ref="C730:M730"/>
    <mergeCell ref="C731:D731"/>
    <mergeCell ref="D700:E700"/>
    <mergeCell ref="D701:E701"/>
    <mergeCell ref="D133:E135"/>
    <mergeCell ref="E715:M715"/>
    <mergeCell ref="D716:E716"/>
    <mergeCell ref="D168:E168"/>
    <mergeCell ref="C128:C129"/>
    <mergeCell ref="C503:C506"/>
    <mergeCell ref="D575:E576"/>
    <mergeCell ref="C575:C576"/>
    <mergeCell ref="D167:E167"/>
    <mergeCell ref="C151:M151"/>
    <mergeCell ref="C152:D152"/>
    <mergeCell ref="E152:M152"/>
    <mergeCell ref="D153:E153"/>
    <mergeCell ref="C154:C159"/>
    <mergeCell ref="D154:E159"/>
    <mergeCell ref="F154:F157"/>
    <mergeCell ref="C160:C162"/>
    <mergeCell ref="D160:E162"/>
    <mergeCell ref="F160:F162"/>
    <mergeCell ref="C163:C164"/>
    <mergeCell ref="D163:E164"/>
    <mergeCell ref="C165:C166"/>
    <mergeCell ref="D165:E166"/>
    <mergeCell ref="D666:E666"/>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dc:creator>
  <cp:lastModifiedBy>Planificacion y Desarrollo</cp:lastModifiedBy>
  <cp:lastPrinted>2019-07-29T21:45:03Z</cp:lastPrinted>
  <dcterms:created xsi:type="dcterms:W3CDTF">2019-05-16T16:12:19Z</dcterms:created>
  <dcterms:modified xsi:type="dcterms:W3CDTF">2019-07-29T21:50:18Z</dcterms:modified>
</cp:coreProperties>
</file>