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bel\Desktop\2023\LIBRE ACCESO 2023\"/>
    </mc:Choice>
  </mc:AlternateContent>
  <bookViews>
    <workbookView xWindow="0" yWindow="0" windowWidth="20490" windowHeight="7755"/>
  </bookViews>
  <sheets>
    <sheet name="OCT 23" sheetId="1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7" l="1"/>
  <c r="F26" i="17" s="1"/>
  <c r="F24" i="17"/>
  <c r="F37" i="17"/>
  <c r="F33" i="17"/>
  <c r="F40" i="17" l="1"/>
</calcChain>
</file>

<file path=xl/sharedStrings.xml><?xml version="1.0" encoding="utf-8"?>
<sst xmlns="http://schemas.openxmlformats.org/spreadsheetml/2006/main" count="36" uniqueCount="36">
  <si>
    <t>ACTIVOS</t>
  </si>
  <si>
    <t>ACTIVOS CORRIENTES</t>
  </si>
  <si>
    <t>DISPONIBILIDAD DE EFECTIVO</t>
  </si>
  <si>
    <t>CUENTA POR COBRAR</t>
  </si>
  <si>
    <t>ACTIVOS NO CORRIENTES</t>
  </si>
  <si>
    <t>BIENES DE USO (ACTIVOS NO FINANCIEROS)</t>
  </si>
  <si>
    <t>BIENES INTANGIBLES</t>
  </si>
  <si>
    <t>TOTAL DE ACTIVOS NO CORRIENTES</t>
  </si>
  <si>
    <t xml:space="preserve">TOTAL DE ACTIVOS </t>
  </si>
  <si>
    <t>PRESUPUESTO APROBADO</t>
  </si>
  <si>
    <t>RESULTADO NETO DEL EJERCICIO</t>
  </si>
  <si>
    <t>TOTAL PATRIMONIO NETO</t>
  </si>
  <si>
    <t>PASIVOS CORRIENTES</t>
  </si>
  <si>
    <t>TOTAL PASIVOS CORRIENTES</t>
  </si>
  <si>
    <t>PASIVOS NO CORRIENTES</t>
  </si>
  <si>
    <t>TOTAL PASIVOS NO CORRIENTES</t>
  </si>
  <si>
    <t xml:space="preserve">Aprobado por: </t>
  </si>
  <si>
    <t>Director Financiero</t>
  </si>
  <si>
    <t>BALANCE GENERAL</t>
  </si>
  <si>
    <t>VALOR EN RD$</t>
  </si>
  <si>
    <t>TOTAL ACTIVOS CORRIENTES</t>
  </si>
  <si>
    <t>Enc. Depto de Contabilidad</t>
  </si>
  <si>
    <t xml:space="preserve">               Revisado por:</t>
  </si>
  <si>
    <t>Sub-Director Auditoria Interna</t>
  </si>
  <si>
    <t xml:space="preserve"> Preparado por:</t>
  </si>
  <si>
    <t>CUENTA POR PAGAR AL 31/12/2022</t>
  </si>
  <si>
    <t xml:space="preserve">Capitan de Fragata Contador, ARD. </t>
  </si>
  <si>
    <t>Lic. LAINEZ MANUEL BELLO MEDRANO</t>
  </si>
  <si>
    <t>APROPIACION NO EJECUTADA</t>
  </si>
  <si>
    <t>Mayor Contador, ERD.</t>
  </si>
  <si>
    <t>Capitan Contador, ARD.</t>
  </si>
  <si>
    <t>Lic. EDWIN ESPINAL MONCION</t>
  </si>
  <si>
    <t>PRESUPUESTO MODIFICADO</t>
  </si>
  <si>
    <t>Lic. RAFAEL NIN HEREDIA</t>
  </si>
  <si>
    <t>CUENTA POR PAGAR AL 30/10/2023</t>
  </si>
  <si>
    <t xml:space="preserve"> AL 31 DE OCTUBRE DEL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</si>
</sst>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1" fillId="0" borderId="0" xfId="0" applyFont="1"/>
    <xf numFmtId="4" fontId="0" fillId="0" borderId="0" xfId="0" applyNumberFormat="1"/>
    <xf numFmtId="4" fontId="1" fillId="0" borderId="0" xfId="0" applyNumberFormat="1" applyFont="1"/>
    <xf numFmtId="4" fontId="3" fillId="0" borderId="0" xfId="0" applyNumberFormat="1" applyFont="1"/>
    <xf numFmtId="4" fontId="1" fillId="0" borderId="1" xfId="0" applyNumberFormat="1" applyFont="1" applyBorder="1"/>
    <xf numFmtId="4" fontId="0" fillId="0" borderId="0" xfId="0" applyNumberFormat="1" applyFont="1"/>
    <xf numFmtId="4" fontId="0" fillId="0" borderId="2" xfId="0" applyNumberFormat="1" applyBorder="1"/>
    <xf numFmtId="4" fontId="0" fillId="0" borderId="2" xfId="0" applyNumberFormat="1" applyFont="1" applyBorder="1"/>
    <xf numFmtId="4" fontId="3" fillId="0" borderId="2" xfId="0" applyNumberFormat="1" applyFont="1" applyBorder="1"/>
    <xf numFmtId="4" fontId="1" fillId="0" borderId="0" xfId="0" applyNumberFormat="1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0</xdr:row>
          <xdr:rowOff>104775</xdr:rowOff>
        </xdr:from>
        <xdr:to>
          <xdr:col>4</xdr:col>
          <xdr:colOff>590550</xdr:colOff>
          <xdr:row>8</xdr:row>
          <xdr:rowOff>133350</xdr:rowOff>
        </xdr:to>
        <xdr:sp macro="" textlink="">
          <xdr:nvSpPr>
            <xdr:cNvPr id="17409" name="Object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361950</xdr:colOff>
          <xdr:row>5</xdr:row>
          <xdr:rowOff>142875</xdr:rowOff>
        </xdr:from>
        <xdr:to>
          <xdr:col>5</xdr:col>
          <xdr:colOff>2114550</xdr:colOff>
          <xdr:row>9</xdr:row>
          <xdr:rowOff>142875</xdr:rowOff>
        </xdr:to>
        <xdr:sp macro="" textlink="">
          <xdr:nvSpPr>
            <xdr:cNvPr id="17410" name="Object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Documento_de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1:F51"/>
  <sheetViews>
    <sheetView tabSelected="1" workbookViewId="0">
      <selection activeCell="K21" sqref="K21"/>
    </sheetView>
  </sheetViews>
  <sheetFormatPr baseColWidth="10" defaultRowHeight="15" x14ac:dyDescent="0.25"/>
  <cols>
    <col min="6" max="6" width="38.5703125" customWidth="1"/>
  </cols>
  <sheetData>
    <row r="11" spans="1:6" ht="14.25" customHeight="1" x14ac:dyDescent="0.25">
      <c r="A11" s="15" t="s">
        <v>18</v>
      </c>
      <c r="B11" s="15"/>
      <c r="C11" s="15"/>
      <c r="D11" s="15"/>
      <c r="E11" s="15"/>
      <c r="F11" s="15"/>
    </row>
    <row r="12" spans="1:6" x14ac:dyDescent="0.25">
      <c r="A12" s="15" t="s">
        <v>35</v>
      </c>
      <c r="B12" s="15"/>
      <c r="C12" s="15"/>
      <c r="D12" s="15"/>
      <c r="E12" s="15"/>
      <c r="F12" s="15"/>
    </row>
    <row r="13" spans="1:6" x14ac:dyDescent="0.25">
      <c r="A13" s="15" t="s">
        <v>19</v>
      </c>
      <c r="B13" s="15"/>
      <c r="C13" s="15"/>
      <c r="D13" s="15"/>
      <c r="E13" s="15"/>
      <c r="F13" s="15"/>
    </row>
    <row r="14" spans="1:6" x14ac:dyDescent="0.25">
      <c r="A14" s="1" t="s">
        <v>0</v>
      </c>
    </row>
    <row r="15" spans="1:6" x14ac:dyDescent="0.25">
      <c r="A15" s="2" t="s">
        <v>1</v>
      </c>
      <c r="B15" s="2"/>
    </row>
    <row r="16" spans="1:6" x14ac:dyDescent="0.25">
      <c r="A16" t="s">
        <v>2</v>
      </c>
      <c r="F16" s="5">
        <v>30796966.329999998</v>
      </c>
    </row>
    <row r="17" spans="1:6" x14ac:dyDescent="0.25">
      <c r="A17" t="s">
        <v>3</v>
      </c>
      <c r="F17" s="3">
        <v>18950029.120000001</v>
      </c>
    </row>
    <row r="18" spans="1:6" x14ac:dyDescent="0.25">
      <c r="A18" t="s">
        <v>28</v>
      </c>
      <c r="F18" s="8">
        <v>17434275.859999999</v>
      </c>
    </row>
    <row r="19" spans="1:6" x14ac:dyDescent="0.25">
      <c r="A19" s="2" t="s">
        <v>20</v>
      </c>
      <c r="B19" s="2"/>
      <c r="C19" s="2"/>
      <c r="F19" s="4">
        <f>SUM(F16:F18)</f>
        <v>67181271.310000002</v>
      </c>
    </row>
    <row r="20" spans="1:6" x14ac:dyDescent="0.25">
      <c r="F20" s="3"/>
    </row>
    <row r="21" spans="1:6" x14ac:dyDescent="0.25">
      <c r="A21" s="2" t="s">
        <v>4</v>
      </c>
      <c r="B21" s="2"/>
    </row>
    <row r="22" spans="1:6" x14ac:dyDescent="0.25">
      <c r="A22" t="s">
        <v>5</v>
      </c>
      <c r="F22" s="5">
        <v>16653766.859999999</v>
      </c>
    </row>
    <row r="23" spans="1:6" x14ac:dyDescent="0.25">
      <c r="A23" t="s">
        <v>6</v>
      </c>
      <c r="F23" s="8">
        <v>123202.57</v>
      </c>
    </row>
    <row r="24" spans="1:6" x14ac:dyDescent="0.25">
      <c r="A24" s="2" t="s">
        <v>7</v>
      </c>
      <c r="B24" s="2"/>
      <c r="C24" s="2"/>
      <c r="F24" s="4">
        <f>SUM(F22:F23)</f>
        <v>16776969.43</v>
      </c>
    </row>
    <row r="26" spans="1:6" ht="15.75" thickBot="1" x14ac:dyDescent="0.3">
      <c r="A26" s="2" t="s">
        <v>8</v>
      </c>
      <c r="B26" s="2"/>
      <c r="F26" s="6">
        <f>F19+F24</f>
        <v>83958240.74000001</v>
      </c>
    </row>
    <row r="27" spans="1:6" ht="15.75" thickTop="1" x14ac:dyDescent="0.25">
      <c r="A27" s="2"/>
      <c r="B27" s="2"/>
      <c r="F27" s="11"/>
    </row>
    <row r="28" spans="1:6" ht="15.75" customHeight="1" x14ac:dyDescent="0.25">
      <c r="A28" s="2" t="s">
        <v>9</v>
      </c>
      <c r="B28" s="2"/>
      <c r="C28" s="2"/>
      <c r="F28" s="4">
        <v>929748668</v>
      </c>
    </row>
    <row r="29" spans="1:6" ht="15.75" customHeight="1" x14ac:dyDescent="0.25">
      <c r="A29" s="2" t="s">
        <v>32</v>
      </c>
      <c r="B29" s="2"/>
      <c r="C29" s="2"/>
      <c r="F29" s="4">
        <v>99998000</v>
      </c>
    </row>
    <row r="31" spans="1:6" x14ac:dyDescent="0.25">
      <c r="A31" s="2" t="s">
        <v>12</v>
      </c>
    </row>
    <row r="32" spans="1:6" x14ac:dyDescent="0.25">
      <c r="A32" t="s">
        <v>34</v>
      </c>
      <c r="F32" s="9">
        <v>30416195.68</v>
      </c>
    </row>
    <row r="33" spans="1:6" x14ac:dyDescent="0.25">
      <c r="A33" s="2" t="s">
        <v>13</v>
      </c>
      <c r="F33" s="4">
        <f>F32</f>
        <v>30416195.68</v>
      </c>
    </row>
    <row r="34" spans="1:6" x14ac:dyDescent="0.25">
      <c r="A34" s="2"/>
      <c r="F34" s="7"/>
    </row>
    <row r="35" spans="1:6" x14ac:dyDescent="0.25">
      <c r="A35" s="2" t="s">
        <v>14</v>
      </c>
      <c r="F35" s="7"/>
    </row>
    <row r="36" spans="1:6" x14ac:dyDescent="0.25">
      <c r="A36" t="s">
        <v>25</v>
      </c>
      <c r="F36" s="9">
        <v>212732845.66999999</v>
      </c>
    </row>
    <row r="37" spans="1:6" x14ac:dyDescent="0.25">
      <c r="A37" s="2" t="s">
        <v>15</v>
      </c>
      <c r="F37" s="4">
        <f>F36</f>
        <v>212732845.66999999</v>
      </c>
    </row>
    <row r="38" spans="1:6" x14ac:dyDescent="0.25">
      <c r="A38" s="2"/>
      <c r="F38" s="7"/>
    </row>
    <row r="39" spans="1:6" x14ac:dyDescent="0.25">
      <c r="A39" s="2" t="s">
        <v>10</v>
      </c>
      <c r="B39" s="2"/>
      <c r="C39" s="2"/>
      <c r="F39" s="10">
        <v>-159190800.61000001</v>
      </c>
    </row>
    <row r="40" spans="1:6" ht="15.75" thickBot="1" x14ac:dyDescent="0.3">
      <c r="A40" s="2" t="s">
        <v>11</v>
      </c>
      <c r="B40" s="2"/>
      <c r="F40" s="6">
        <f>+F32+F36+F39</f>
        <v>83958240.73999998</v>
      </c>
    </row>
    <row r="41" spans="1:6" ht="15.75" thickTop="1" x14ac:dyDescent="0.25">
      <c r="A41" s="2"/>
      <c r="B41" s="2"/>
      <c r="F41" s="11"/>
    </row>
    <row r="42" spans="1:6" x14ac:dyDescent="0.25">
      <c r="A42" s="2"/>
      <c r="B42" s="2"/>
      <c r="F42" s="11"/>
    </row>
    <row r="43" spans="1:6" x14ac:dyDescent="0.25">
      <c r="A43" s="12" t="s">
        <v>24</v>
      </c>
      <c r="E43" t="s">
        <v>22</v>
      </c>
    </row>
    <row r="44" spans="1:6" x14ac:dyDescent="0.25">
      <c r="A44" s="15" t="s">
        <v>31</v>
      </c>
      <c r="B44" s="15"/>
      <c r="C44" s="15"/>
      <c r="E44" s="15" t="s">
        <v>33</v>
      </c>
      <c r="F44" s="15"/>
    </row>
    <row r="45" spans="1:6" x14ac:dyDescent="0.25">
      <c r="A45" s="16" t="s">
        <v>30</v>
      </c>
      <c r="B45" s="16"/>
      <c r="C45" s="16"/>
      <c r="E45" s="16" t="s">
        <v>29</v>
      </c>
      <c r="F45" s="16"/>
    </row>
    <row r="46" spans="1:6" x14ac:dyDescent="0.25">
      <c r="A46" s="15" t="s">
        <v>21</v>
      </c>
      <c r="B46" s="15"/>
      <c r="C46" s="15"/>
      <c r="E46" s="15" t="s">
        <v>23</v>
      </c>
      <c r="F46" s="15"/>
    </row>
    <row r="47" spans="1:6" x14ac:dyDescent="0.25">
      <c r="A47" s="13"/>
      <c r="B47" s="13"/>
      <c r="C47" s="13"/>
      <c r="E47" s="13"/>
      <c r="F47" s="13"/>
    </row>
    <row r="48" spans="1:6" x14ac:dyDescent="0.25">
      <c r="D48" s="13" t="s">
        <v>16</v>
      </c>
    </row>
    <row r="49" spans="4:4" x14ac:dyDescent="0.25">
      <c r="D49" s="14" t="s">
        <v>27</v>
      </c>
    </row>
    <row r="50" spans="4:4" x14ac:dyDescent="0.25">
      <c r="D50" s="13" t="s">
        <v>26</v>
      </c>
    </row>
    <row r="51" spans="4:4" x14ac:dyDescent="0.25">
      <c r="D51" s="14" t="s">
        <v>17</v>
      </c>
    </row>
  </sheetData>
  <mergeCells count="9">
    <mergeCell ref="A46:C46"/>
    <mergeCell ref="E46:F46"/>
    <mergeCell ref="A11:F11"/>
    <mergeCell ref="A12:F12"/>
    <mergeCell ref="A13:F13"/>
    <mergeCell ref="A44:C44"/>
    <mergeCell ref="E44:F44"/>
    <mergeCell ref="A45:C45"/>
    <mergeCell ref="E45:F45"/>
  </mergeCells>
  <pageMargins left="0.7" right="0.7" top="0.75" bottom="0.75" header="0.3" footer="0.3"/>
  <pageSetup scale="9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17409" r:id="rId4">
          <objectPr defaultSize="0" autoPict="0" r:id="rId5">
            <anchor moveWithCells="1">
              <from>
                <xdr:col>3</xdr:col>
                <xdr:colOff>123825</xdr:colOff>
                <xdr:row>0</xdr:row>
                <xdr:rowOff>104775</xdr:rowOff>
              </from>
              <to>
                <xdr:col>4</xdr:col>
                <xdr:colOff>590550</xdr:colOff>
                <xdr:row>8</xdr:row>
                <xdr:rowOff>133350</xdr:rowOff>
              </to>
            </anchor>
          </objectPr>
        </oleObject>
      </mc:Choice>
      <mc:Fallback>
        <oleObject progId="Word.Document.8" shapeId="17409" r:id="rId4"/>
      </mc:Fallback>
    </mc:AlternateContent>
    <mc:AlternateContent xmlns:mc="http://schemas.openxmlformats.org/markup-compatibility/2006">
      <mc:Choice Requires="x14">
        <oleObject progId="Word.Document.8" shapeId="17410" r:id="rId6">
          <objectPr defaultSize="0" r:id="rId7">
            <anchor moveWithCells="1">
              <from>
                <xdr:col>0</xdr:col>
                <xdr:colOff>361950</xdr:colOff>
                <xdr:row>5</xdr:row>
                <xdr:rowOff>142875</xdr:rowOff>
              </from>
              <to>
                <xdr:col>5</xdr:col>
                <xdr:colOff>2114550</xdr:colOff>
                <xdr:row>9</xdr:row>
                <xdr:rowOff>142875</xdr:rowOff>
              </to>
            </anchor>
          </objectPr>
        </oleObject>
      </mc:Choice>
      <mc:Fallback>
        <oleObject progId="Word.Document.8" shapeId="17410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 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Hernadez Mabel</dc:creator>
  <cp:lastModifiedBy>Francisca Mabel Lorenzo</cp:lastModifiedBy>
  <cp:lastPrinted>2023-11-13T15:12:39Z</cp:lastPrinted>
  <dcterms:created xsi:type="dcterms:W3CDTF">2020-05-01T13:13:58Z</dcterms:created>
  <dcterms:modified xsi:type="dcterms:W3CDTF">2023-11-13T15:21:25Z</dcterms:modified>
</cp:coreProperties>
</file>